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250" activeTab="0"/>
  </bookViews>
  <sheets>
    <sheet name="Sheet1" sheetId="1" r:id="rId1"/>
    <sheet name="Sheet2" sheetId="2" r:id="rId2"/>
  </sheets>
  <definedNames>
    <definedName name="_xlnm.Print_Titles" localSheetId="1">'Sheet2'!$4:$5</definedName>
  </definedNames>
  <calcPr fullCalcOnLoad="1"/>
</workbook>
</file>

<file path=xl/sharedStrings.xml><?xml version="1.0" encoding="utf-8"?>
<sst xmlns="http://schemas.openxmlformats.org/spreadsheetml/2006/main" count="131" uniqueCount="89">
  <si>
    <t>No</t>
  </si>
  <si>
    <t>姓</t>
  </si>
  <si>
    <t>名</t>
  </si>
  <si>
    <t>郵送</t>
  </si>
  <si>
    <t>続柄</t>
  </si>
  <si>
    <t>郵便番号</t>
  </si>
  <si>
    <t>住所</t>
  </si>
  <si>
    <t>持参</t>
  </si>
  <si>
    <t>結婚式</t>
  </si>
  <si>
    <t>披露宴</t>
  </si>
  <si>
    <t>招待者リスト</t>
  </si>
  <si>
    <t>新　　郎　・　新　　婦</t>
  </si>
  <si>
    <t>出欠</t>
  </si>
  <si>
    <t>肩書き</t>
  </si>
  <si>
    <t>引出物</t>
  </si>
  <si>
    <t>2次会</t>
  </si>
  <si>
    <t>手配関係</t>
  </si>
  <si>
    <t>宿泊</t>
  </si>
  <si>
    <t>ﾀｸｼｰ</t>
  </si>
  <si>
    <t>交通費</t>
  </si>
  <si>
    <t>ご祝儀</t>
  </si>
  <si>
    <t>その他お祝い</t>
  </si>
  <si>
    <t>備考</t>
  </si>
  <si>
    <t>　　</t>
  </si>
  <si>
    <t>名）</t>
  </si>
  <si>
    <t>招待客詳細チェックシート</t>
  </si>
  <si>
    <t>フリガナ</t>
  </si>
  <si>
    <t>(</t>
  </si>
  <si>
    <t>TEL</t>
  </si>
  <si>
    <t>（</t>
  </si>
  <si>
    <t>No</t>
  </si>
  <si>
    <t>フリガナ</t>
  </si>
  <si>
    <t>郵便番号検索はこちら</t>
  </si>
  <si>
    <t>父</t>
  </si>
  <si>
    <t>渡邊</t>
  </si>
  <si>
    <t>剛</t>
  </si>
  <si>
    <t>ﾜﾀﾅﾍﾞ</t>
  </si>
  <si>
    <t>ﾂﾖｼ</t>
  </si>
  <si>
    <t>小枝子</t>
  </si>
  <si>
    <t>ｻｴｺ</t>
  </si>
  <si>
    <t>母</t>
  </si>
  <si>
    <t>健也</t>
  </si>
  <si>
    <t>ｹﾝﾔ</t>
  </si>
  <si>
    <t>弟</t>
  </si>
  <si>
    <t>雄二</t>
  </si>
  <si>
    <t>ﾕｳｼﾞ</t>
  </si>
  <si>
    <t>叔父</t>
  </si>
  <si>
    <t>ﾜﾀﾅﾍﾞ</t>
  </si>
  <si>
    <t>齋藤</t>
  </si>
  <si>
    <t>光成</t>
  </si>
  <si>
    <t>ｻｲﾄｳ</t>
  </si>
  <si>
    <t>ﾐﾂﾅﾘ</t>
  </si>
  <si>
    <t>陽子</t>
  </si>
  <si>
    <t>ﾖｳｺ</t>
  </si>
  <si>
    <t>真美</t>
  </si>
  <si>
    <t>ﾏﾐ</t>
  </si>
  <si>
    <t>絵美</t>
  </si>
  <si>
    <t>ｴﾐ</t>
  </si>
  <si>
    <t>叔母</t>
  </si>
  <si>
    <t>従妹</t>
  </si>
  <si>
    <t>加藤</t>
  </si>
  <si>
    <t>芳憲</t>
  </si>
  <si>
    <t>ｶﾄｳ</t>
  </si>
  <si>
    <t>ﾖｼﾉﾘ</t>
  </si>
  <si>
    <t>01-2345-6789</t>
  </si>
  <si>
    <t>123-4567</t>
  </si>
  <si>
    <t>山梨県西八代郡市川三郷町市川大門2603</t>
  </si>
  <si>
    <t>○</t>
  </si>
  <si>
    <t>○</t>
  </si>
  <si>
    <t>○</t>
  </si>
  <si>
    <t>友人</t>
  </si>
  <si>
    <t>佐野</t>
  </si>
  <si>
    <t>仁</t>
  </si>
  <si>
    <t>ﾋﾄｼ</t>
  </si>
  <si>
    <t>田中</t>
  </si>
  <si>
    <t>会社上司</t>
  </si>
  <si>
    <t>ﾀﾅｶ</t>
  </si>
  <si>
    <t>友美恵</t>
  </si>
  <si>
    <t>ﾕﾐｴ</t>
  </si>
  <si>
    <t>01-1234-5678</t>
  </si>
  <si>
    <t>123-4567</t>
  </si>
  <si>
    <t>01-1234-4567</t>
  </si>
  <si>
    <t>01-1234-1234</t>
  </si>
  <si>
    <t>高次</t>
  </si>
  <si>
    <t>ﾀｶﾂｸﾞ</t>
  </si>
  <si>
    <t>河合</t>
  </si>
  <si>
    <t>ｶﾜｲ</t>
  </si>
  <si>
    <t>信子</t>
  </si>
  <si>
    <t>ﾉﾌﾞｺ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</si>
</sst>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45"/>
      <name val="ＭＳ Ｐゴシック"/>
      <family val="3"/>
    </font>
    <font>
      <sz val="12"/>
      <color indexed="45"/>
      <name val="ＭＳ Ｐゴシック"/>
      <family val="3"/>
    </font>
    <font>
      <sz val="12"/>
      <color indexed="53"/>
      <name val="ＭＳ Ｐゴシック"/>
      <family val="3"/>
    </font>
    <font>
      <sz val="14"/>
      <color indexed="53"/>
      <name val="ＭＳ Ｐゴシック"/>
      <family val="3"/>
    </font>
    <font>
      <b/>
      <sz val="16"/>
      <color indexed="53"/>
      <name val="HG丸ｺﾞｼｯｸM-PRO"/>
      <family val="3"/>
    </font>
    <font>
      <b/>
      <sz val="14"/>
      <color indexed="51"/>
      <name val="HGｺﾞｼｯｸE"/>
      <family val="3"/>
    </font>
    <font>
      <b/>
      <sz val="14"/>
      <color indexed="46"/>
      <name val="HGｺﾞｼｯｸE"/>
      <family val="3"/>
    </font>
    <font>
      <b/>
      <sz val="16"/>
      <color indexed="45"/>
      <name val="HG丸ｺﾞｼｯｸM-PRO"/>
      <family val="3"/>
    </font>
    <font>
      <sz val="11"/>
      <color indexed="45"/>
      <name val="HG創英角ｺﾞｼｯｸUB"/>
      <family val="3"/>
    </font>
    <font>
      <sz val="11"/>
      <color indexed="51"/>
      <name val="ＭＳ Ｐゴシック"/>
      <family val="3"/>
    </font>
    <font>
      <sz val="11"/>
      <color indexed="46"/>
      <name val="HGｺﾞｼｯｸE"/>
      <family val="3"/>
    </font>
    <font>
      <sz val="11"/>
      <color indexed="4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10"/>
      <name val="ＭＳ Ｐゴシック"/>
      <family val="3"/>
    </font>
    <font>
      <sz val="4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dashed"/>
      <right style="dashed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21" borderId="26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43" applyAlignment="1" applyProtection="1">
      <alignment vertical="center"/>
      <protection/>
    </xf>
    <xf numFmtId="0" fontId="15" fillId="0" borderId="0" xfId="43" applyFont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21" borderId="28" xfId="0" applyFont="1" applyFill="1" applyBorder="1" applyAlignment="1">
      <alignment horizontal="center" vertical="center"/>
    </xf>
    <xf numFmtId="0" fontId="6" fillId="21" borderId="29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6" xfId="0" applyFont="1" applyFill="1" applyBorder="1" applyAlignment="1">
      <alignment horizontal="center" vertical="center"/>
    </xf>
    <xf numFmtId="0" fontId="6" fillId="21" borderId="30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 vertical="center"/>
    </xf>
    <xf numFmtId="0" fontId="5" fillId="21" borderId="2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3" borderId="38" xfId="0" applyNumberFormat="1" applyFill="1" applyBorder="1" applyAlignment="1">
      <alignment horizontal="center" vertical="center"/>
    </xf>
    <xf numFmtId="0" fontId="17" fillId="2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lightGray">
          <fgColor indexed="45"/>
        </patternFill>
      </fill>
    </dxf>
    <dxf/>
    <dxf>
      <fill>
        <patternFill patternType="lightGray">
          <f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2219325</xdr:colOff>
      <xdr:row>0</xdr:row>
      <xdr:rowOff>142875</xdr:rowOff>
    </xdr:from>
    <xdr:to>
      <xdr:col>8</xdr:col>
      <xdr:colOff>19050</xdr:colOff>
      <xdr:row>2</xdr:row>
      <xdr:rowOff>57150</xdr:rowOff>
    </xdr:to>
    <xdr:sp>
      <xdr:nvSpPr>
        <xdr:cNvPr id="1" name="Oval 1"/>
        <xdr:cNvSpPr>
          <a:spLocks/>
        </xdr:cNvSpPr>
      </xdr:nvSpPr>
      <xdr:spPr>
        <a:xfrm>
          <a:off x="6496050" y="142875"/>
          <a:ext cx="8763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333375</xdr:colOff>
      <xdr:row>42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323975" y="5448300"/>
          <a:ext cx="70389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SAMPLE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■それぞれの招待客が交互の色分けでわかりやすい（連名など）
■sheet1の続柄まで入力することで出席者数とsheet2に反映される　　（Sheet2の続柄までのｾﾙは入力禁止）
■郵便番号の検索ができる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zipcode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0.50390625" style="0" customWidth="1"/>
    <col min="3" max="3" width="10.25390625" style="0" customWidth="1"/>
    <col min="4" max="4" width="7.375" style="0" customWidth="1"/>
    <col min="5" max="5" width="6.00390625" style="0" customWidth="1"/>
    <col min="6" max="6" width="6.75390625" style="0" customWidth="1"/>
    <col min="7" max="7" width="11.25390625" style="0" customWidth="1"/>
    <col min="8" max="8" width="40.375" style="0" customWidth="1"/>
    <col min="9" max="10" width="8.875" style="0" bestFit="1" customWidth="1"/>
    <col min="11" max="12" width="6.50390625" style="0" bestFit="1" customWidth="1"/>
    <col min="13" max="13" width="6.00390625" style="0" hidden="1" customWidth="1"/>
  </cols>
  <sheetData>
    <row r="2" spans="3:10" ht="16.5" customHeight="1">
      <c r="C2" s="26" t="s">
        <v>10</v>
      </c>
      <c r="D2" s="26"/>
      <c r="E2" s="27" t="s">
        <v>27</v>
      </c>
      <c r="F2" s="28">
        <f>COUNTA(D4:D105)-COUNTIF(D4:D105,"続柄")</f>
        <v>13</v>
      </c>
      <c r="G2" s="26" t="s">
        <v>24</v>
      </c>
      <c r="H2" s="37" t="s">
        <v>11</v>
      </c>
      <c r="J2" s="39" t="s">
        <v>32</v>
      </c>
    </row>
    <row r="3" spans="3:8" ht="6" customHeight="1" thickBot="1">
      <c r="C3" s="26"/>
      <c r="D3" s="26"/>
      <c r="E3" s="27"/>
      <c r="F3" s="28"/>
      <c r="G3" s="26"/>
      <c r="H3" s="37"/>
    </row>
    <row r="4" spans="1:13" s="1" customFormat="1" ht="14.25" customHeight="1">
      <c r="A4" s="44" t="s">
        <v>30</v>
      </c>
      <c r="B4" s="52" t="s">
        <v>31</v>
      </c>
      <c r="C4" s="53"/>
      <c r="D4" s="46" t="s">
        <v>4</v>
      </c>
      <c r="E4" s="48" t="s">
        <v>28</v>
      </c>
      <c r="F4" s="56"/>
      <c r="G4" s="46" t="s">
        <v>5</v>
      </c>
      <c r="H4" s="46" t="s">
        <v>6</v>
      </c>
      <c r="I4" s="46" t="s">
        <v>8</v>
      </c>
      <c r="J4" s="48" t="s">
        <v>9</v>
      </c>
      <c r="K4" s="50" t="s">
        <v>3</v>
      </c>
      <c r="L4" s="42" t="s">
        <v>7</v>
      </c>
      <c r="M4" s="68">
        <v>0</v>
      </c>
    </row>
    <row r="5" spans="1:13" s="1" customFormat="1" ht="14.25" customHeight="1">
      <c r="A5" s="45"/>
      <c r="B5" s="24" t="s">
        <v>1</v>
      </c>
      <c r="C5" s="25" t="s">
        <v>2</v>
      </c>
      <c r="D5" s="47"/>
      <c r="E5" s="49"/>
      <c r="F5" s="57"/>
      <c r="G5" s="47"/>
      <c r="H5" s="47"/>
      <c r="I5" s="47"/>
      <c r="J5" s="49"/>
      <c r="K5" s="51"/>
      <c r="L5" s="43"/>
      <c r="M5" s="68"/>
    </row>
    <row r="6" spans="1:13" ht="9" customHeight="1">
      <c r="A6" s="2"/>
      <c r="B6" s="5" t="s">
        <v>36</v>
      </c>
      <c r="C6" s="6" t="s">
        <v>37</v>
      </c>
      <c r="D6" s="54" t="s">
        <v>33</v>
      </c>
      <c r="E6" s="58" t="s">
        <v>64</v>
      </c>
      <c r="F6" s="59"/>
      <c r="G6" s="55" t="s">
        <v>65</v>
      </c>
      <c r="H6" s="55" t="s">
        <v>66</v>
      </c>
      <c r="I6" s="55" t="s">
        <v>67</v>
      </c>
      <c r="J6" s="58" t="s">
        <v>68</v>
      </c>
      <c r="K6" s="64"/>
      <c r="L6" s="62"/>
      <c r="M6" s="67">
        <f>IF(B7&lt;&gt;"",M4+1,M4)</f>
        <v>1</v>
      </c>
    </row>
    <row r="7" spans="1:13" ht="18.75" customHeight="1">
      <c r="A7" s="3">
        <v>1</v>
      </c>
      <c r="B7" s="7" t="s">
        <v>34</v>
      </c>
      <c r="C7" s="8" t="s">
        <v>35</v>
      </c>
      <c r="D7" s="54"/>
      <c r="E7" s="60"/>
      <c r="F7" s="61"/>
      <c r="G7" s="55"/>
      <c r="H7" s="55"/>
      <c r="I7" s="55"/>
      <c r="J7" s="60"/>
      <c r="K7" s="64"/>
      <c r="L7" s="63"/>
      <c r="M7" s="67"/>
    </row>
    <row r="8" spans="1:13" ht="9" customHeight="1">
      <c r="A8" s="2"/>
      <c r="B8" s="5"/>
      <c r="C8" s="6" t="s">
        <v>39</v>
      </c>
      <c r="D8" s="54" t="s">
        <v>40</v>
      </c>
      <c r="E8" s="58"/>
      <c r="F8" s="59"/>
      <c r="G8" s="55"/>
      <c r="H8" s="55"/>
      <c r="I8" s="55" t="s">
        <v>69</v>
      </c>
      <c r="J8" s="66" t="s">
        <v>69</v>
      </c>
      <c r="K8" s="64"/>
      <c r="L8" s="65"/>
      <c r="M8" s="67">
        <f>IF(B9&lt;&gt;"",M6+1,M6)</f>
        <v>1</v>
      </c>
    </row>
    <row r="9" spans="1:13" ht="18.75" customHeight="1">
      <c r="A9" s="3">
        <v>2</v>
      </c>
      <c r="B9" s="7"/>
      <c r="C9" s="8" t="s">
        <v>38</v>
      </c>
      <c r="D9" s="54"/>
      <c r="E9" s="60"/>
      <c r="F9" s="61"/>
      <c r="G9" s="55"/>
      <c r="H9" s="55"/>
      <c r="I9" s="55"/>
      <c r="J9" s="66"/>
      <c r="K9" s="64"/>
      <c r="L9" s="65"/>
      <c r="M9" s="67"/>
    </row>
    <row r="10" spans="1:13" ht="9" customHeight="1">
      <c r="A10" s="2"/>
      <c r="B10" s="5"/>
      <c r="C10" s="6" t="s">
        <v>42</v>
      </c>
      <c r="D10" s="54" t="s">
        <v>43</v>
      </c>
      <c r="E10" s="58"/>
      <c r="F10" s="59"/>
      <c r="G10" s="55"/>
      <c r="H10" s="55"/>
      <c r="I10" s="55" t="s">
        <v>69</v>
      </c>
      <c r="J10" s="66" t="s">
        <v>69</v>
      </c>
      <c r="K10" s="64"/>
      <c r="L10" s="65"/>
      <c r="M10" s="67">
        <f>IF(B11&lt;&gt;"",M8+1,M8)</f>
        <v>1</v>
      </c>
    </row>
    <row r="11" spans="1:13" ht="18.75" customHeight="1">
      <c r="A11" s="3">
        <v>3</v>
      </c>
      <c r="B11" s="7"/>
      <c r="C11" s="8" t="s">
        <v>41</v>
      </c>
      <c r="D11" s="54"/>
      <c r="E11" s="60"/>
      <c r="F11" s="61"/>
      <c r="G11" s="55"/>
      <c r="H11" s="55"/>
      <c r="I11" s="55"/>
      <c r="J11" s="66"/>
      <c r="K11" s="64"/>
      <c r="L11" s="65"/>
      <c r="M11" s="67"/>
    </row>
    <row r="12" spans="1:13" ht="9" customHeight="1">
      <c r="A12" s="2"/>
      <c r="B12" s="5" t="s">
        <v>47</v>
      </c>
      <c r="C12" s="6" t="s">
        <v>45</v>
      </c>
      <c r="D12" s="54" t="s">
        <v>46</v>
      </c>
      <c r="E12" s="58" t="s">
        <v>79</v>
      </c>
      <c r="F12" s="59"/>
      <c r="G12" s="55" t="s">
        <v>65</v>
      </c>
      <c r="H12" s="55" t="s">
        <v>66</v>
      </c>
      <c r="I12" s="55" t="s">
        <v>67</v>
      </c>
      <c r="J12" s="66" t="s">
        <v>67</v>
      </c>
      <c r="K12" s="64"/>
      <c r="L12" s="65" t="s">
        <v>69</v>
      </c>
      <c r="M12" s="67">
        <f>IF(B13&lt;&gt;"",M10+1,M10)</f>
        <v>2</v>
      </c>
    </row>
    <row r="13" spans="1:13" ht="18.75" customHeight="1">
      <c r="A13" s="3">
        <v>4</v>
      </c>
      <c r="B13" s="7" t="s">
        <v>34</v>
      </c>
      <c r="C13" s="8" t="s">
        <v>44</v>
      </c>
      <c r="D13" s="54"/>
      <c r="E13" s="60"/>
      <c r="F13" s="61"/>
      <c r="G13" s="55"/>
      <c r="H13" s="55"/>
      <c r="I13" s="55"/>
      <c r="J13" s="66"/>
      <c r="K13" s="64"/>
      <c r="L13" s="65"/>
      <c r="M13" s="67"/>
    </row>
    <row r="14" spans="1:13" ht="9" customHeight="1">
      <c r="A14" s="2"/>
      <c r="B14" s="5" t="s">
        <v>50</v>
      </c>
      <c r="C14" s="6" t="s">
        <v>51</v>
      </c>
      <c r="D14" s="54" t="s">
        <v>46</v>
      </c>
      <c r="E14" s="58"/>
      <c r="F14" s="59"/>
      <c r="G14" s="55"/>
      <c r="H14" s="55"/>
      <c r="I14" s="55" t="s">
        <v>69</v>
      </c>
      <c r="J14" s="66" t="s">
        <v>69</v>
      </c>
      <c r="K14" s="64" t="s">
        <v>67</v>
      </c>
      <c r="L14" s="65"/>
      <c r="M14" s="67">
        <f>IF(B15&lt;&gt;"",M12+1,M12)</f>
        <v>3</v>
      </c>
    </row>
    <row r="15" spans="1:13" ht="18.75" customHeight="1">
      <c r="A15" s="3">
        <v>5</v>
      </c>
      <c r="B15" s="7" t="s">
        <v>48</v>
      </c>
      <c r="C15" s="8" t="s">
        <v>49</v>
      </c>
      <c r="D15" s="54"/>
      <c r="E15" s="60"/>
      <c r="F15" s="61"/>
      <c r="G15" s="55"/>
      <c r="H15" s="55"/>
      <c r="I15" s="55"/>
      <c r="J15" s="66"/>
      <c r="K15" s="64"/>
      <c r="L15" s="65"/>
      <c r="M15" s="67"/>
    </row>
    <row r="16" spans="1:13" ht="9" customHeight="1">
      <c r="A16" s="2"/>
      <c r="B16" s="5"/>
      <c r="C16" s="6" t="s">
        <v>53</v>
      </c>
      <c r="D16" s="54" t="s">
        <v>58</v>
      </c>
      <c r="E16" s="58"/>
      <c r="F16" s="59"/>
      <c r="G16" s="55"/>
      <c r="H16" s="55"/>
      <c r="I16" s="55" t="s">
        <v>69</v>
      </c>
      <c r="J16" s="66" t="s">
        <v>69</v>
      </c>
      <c r="K16" s="64"/>
      <c r="L16" s="65"/>
      <c r="M16" s="67">
        <f>IF(B17&lt;&gt;"",M14+1,M14)</f>
        <v>3</v>
      </c>
    </row>
    <row r="17" spans="1:13" ht="18.75" customHeight="1">
      <c r="A17" s="3">
        <v>6</v>
      </c>
      <c r="B17" s="7"/>
      <c r="C17" s="8" t="s">
        <v>52</v>
      </c>
      <c r="D17" s="54"/>
      <c r="E17" s="60"/>
      <c r="F17" s="61"/>
      <c r="G17" s="55"/>
      <c r="H17" s="55"/>
      <c r="I17" s="55"/>
      <c r="J17" s="66"/>
      <c r="K17" s="64"/>
      <c r="L17" s="65"/>
      <c r="M17" s="67"/>
    </row>
    <row r="18" spans="1:13" ht="9" customHeight="1">
      <c r="A18" s="2"/>
      <c r="B18" s="5"/>
      <c r="C18" s="6" t="s">
        <v>55</v>
      </c>
      <c r="D18" s="54" t="s">
        <v>59</v>
      </c>
      <c r="E18" s="58"/>
      <c r="F18" s="59"/>
      <c r="G18" s="55"/>
      <c r="H18" s="55"/>
      <c r="I18" s="55" t="s">
        <v>69</v>
      </c>
      <c r="J18" s="66" t="s">
        <v>69</v>
      </c>
      <c r="K18" s="64"/>
      <c r="L18" s="65"/>
      <c r="M18" s="67">
        <f>IF(B19&lt;&gt;"",M16+1,M16)</f>
        <v>3</v>
      </c>
    </row>
    <row r="19" spans="1:13" ht="18.75" customHeight="1">
      <c r="A19" s="3">
        <v>7</v>
      </c>
      <c r="B19" s="7"/>
      <c r="C19" s="8" t="s">
        <v>54</v>
      </c>
      <c r="D19" s="54"/>
      <c r="E19" s="60"/>
      <c r="F19" s="61"/>
      <c r="G19" s="55"/>
      <c r="H19" s="55"/>
      <c r="I19" s="55"/>
      <c r="J19" s="66"/>
      <c r="K19" s="64"/>
      <c r="L19" s="65"/>
      <c r="M19" s="67"/>
    </row>
    <row r="20" spans="1:13" ht="9" customHeight="1">
      <c r="A20" s="2"/>
      <c r="B20" s="5"/>
      <c r="C20" s="6" t="s">
        <v>57</v>
      </c>
      <c r="D20" s="54" t="s">
        <v>59</v>
      </c>
      <c r="E20" s="58"/>
      <c r="F20" s="59"/>
      <c r="G20" s="55"/>
      <c r="H20" s="55"/>
      <c r="I20" s="55" t="s">
        <v>69</v>
      </c>
      <c r="J20" s="66" t="s">
        <v>69</v>
      </c>
      <c r="K20" s="64"/>
      <c r="L20" s="65"/>
      <c r="M20" s="67">
        <f>IF(B21&lt;&gt;"",M18+1,M18)</f>
        <v>3</v>
      </c>
    </row>
    <row r="21" spans="1:13" ht="18.75" customHeight="1">
      <c r="A21" s="3">
        <v>8</v>
      </c>
      <c r="B21" s="7"/>
      <c r="C21" s="8" t="s">
        <v>56</v>
      </c>
      <c r="D21" s="54"/>
      <c r="E21" s="60"/>
      <c r="F21" s="61"/>
      <c r="G21" s="55"/>
      <c r="H21" s="55"/>
      <c r="I21" s="55"/>
      <c r="J21" s="66"/>
      <c r="K21" s="64"/>
      <c r="L21" s="65"/>
      <c r="M21" s="67"/>
    </row>
    <row r="22" spans="1:13" ht="9" customHeight="1">
      <c r="A22" s="2"/>
      <c r="B22" s="5" t="s">
        <v>62</v>
      </c>
      <c r="C22" s="6" t="s">
        <v>63</v>
      </c>
      <c r="D22" s="54" t="s">
        <v>75</v>
      </c>
      <c r="E22" s="58" t="s">
        <v>79</v>
      </c>
      <c r="F22" s="59"/>
      <c r="G22" s="55" t="s">
        <v>80</v>
      </c>
      <c r="H22" s="55" t="s">
        <v>66</v>
      </c>
      <c r="I22" s="55"/>
      <c r="J22" s="66" t="s">
        <v>67</v>
      </c>
      <c r="K22" s="64" t="s">
        <v>67</v>
      </c>
      <c r="L22" s="65"/>
      <c r="M22" s="67">
        <f>IF(B23&lt;&gt;"",M20+1,M20)</f>
        <v>4</v>
      </c>
    </row>
    <row r="23" spans="1:13" ht="18.75" customHeight="1">
      <c r="A23" s="3">
        <v>9</v>
      </c>
      <c r="B23" s="7" t="s">
        <v>60</v>
      </c>
      <c r="C23" s="8" t="s">
        <v>61</v>
      </c>
      <c r="D23" s="54"/>
      <c r="E23" s="60"/>
      <c r="F23" s="61"/>
      <c r="G23" s="55"/>
      <c r="H23" s="55"/>
      <c r="I23" s="55"/>
      <c r="J23" s="66"/>
      <c r="K23" s="64"/>
      <c r="L23" s="65"/>
      <c r="M23" s="67"/>
    </row>
    <row r="24" spans="1:13" ht="9" customHeight="1">
      <c r="A24" s="2"/>
      <c r="B24" s="5" t="s">
        <v>71</v>
      </c>
      <c r="C24" s="6" t="s">
        <v>73</v>
      </c>
      <c r="D24" s="54" t="s">
        <v>75</v>
      </c>
      <c r="E24" s="58" t="s">
        <v>82</v>
      </c>
      <c r="F24" s="59"/>
      <c r="G24" s="55" t="s">
        <v>65</v>
      </c>
      <c r="H24" s="55" t="s">
        <v>66</v>
      </c>
      <c r="I24" s="55"/>
      <c r="J24" s="66" t="s">
        <v>69</v>
      </c>
      <c r="K24" s="64" t="s">
        <v>69</v>
      </c>
      <c r="L24" s="65"/>
      <c r="M24" s="67">
        <f>IF(B25&lt;&gt;"",M22+1,M22)</f>
        <v>5</v>
      </c>
    </row>
    <row r="25" spans="1:13" ht="18.75" customHeight="1">
      <c r="A25" s="3">
        <v>10</v>
      </c>
      <c r="B25" s="7" t="s">
        <v>71</v>
      </c>
      <c r="C25" s="8" t="s">
        <v>72</v>
      </c>
      <c r="D25" s="54"/>
      <c r="E25" s="60"/>
      <c r="F25" s="61"/>
      <c r="G25" s="55"/>
      <c r="H25" s="55"/>
      <c r="I25" s="55"/>
      <c r="J25" s="66"/>
      <c r="K25" s="64"/>
      <c r="L25" s="65"/>
      <c r="M25" s="67"/>
    </row>
    <row r="26" spans="1:13" ht="9" customHeight="1">
      <c r="A26" s="2"/>
      <c r="B26" s="5" t="s">
        <v>76</v>
      </c>
      <c r="C26" s="6" t="s">
        <v>84</v>
      </c>
      <c r="D26" s="54" t="s">
        <v>70</v>
      </c>
      <c r="E26" s="58" t="s">
        <v>81</v>
      </c>
      <c r="F26" s="59"/>
      <c r="G26" s="55" t="s">
        <v>65</v>
      </c>
      <c r="H26" s="55" t="s">
        <v>66</v>
      </c>
      <c r="I26" s="55"/>
      <c r="J26" s="66" t="s">
        <v>69</v>
      </c>
      <c r="K26" s="64" t="s">
        <v>69</v>
      </c>
      <c r="L26" s="65"/>
      <c r="M26" s="67">
        <f>IF(B27&lt;&gt;"",M24+1,M24)</f>
        <v>6</v>
      </c>
    </row>
    <row r="27" spans="1:13" ht="18.75" customHeight="1">
      <c r="A27" s="3">
        <v>11</v>
      </c>
      <c r="B27" s="7" t="s">
        <v>74</v>
      </c>
      <c r="C27" s="8" t="s">
        <v>83</v>
      </c>
      <c r="D27" s="54"/>
      <c r="E27" s="60"/>
      <c r="F27" s="61"/>
      <c r="G27" s="55"/>
      <c r="H27" s="55"/>
      <c r="I27" s="55"/>
      <c r="J27" s="66"/>
      <c r="K27" s="64"/>
      <c r="L27" s="65"/>
      <c r="M27" s="67"/>
    </row>
    <row r="28" spans="1:13" ht="9" customHeight="1">
      <c r="A28" s="2"/>
      <c r="B28" s="5"/>
      <c r="C28" s="6" t="s">
        <v>78</v>
      </c>
      <c r="D28" s="54" t="s">
        <v>70</v>
      </c>
      <c r="E28" s="58"/>
      <c r="F28" s="59"/>
      <c r="G28" s="55"/>
      <c r="H28" s="55"/>
      <c r="I28" s="55"/>
      <c r="J28" s="66" t="s">
        <v>69</v>
      </c>
      <c r="K28" s="64"/>
      <c r="L28" s="65"/>
      <c r="M28" s="67">
        <f>IF(B29&lt;&gt;"",M26+1,M26)</f>
        <v>6</v>
      </c>
    </row>
    <row r="29" spans="1:13" ht="18.75" customHeight="1">
      <c r="A29" s="3">
        <v>12</v>
      </c>
      <c r="B29" s="7"/>
      <c r="C29" s="8" t="s">
        <v>77</v>
      </c>
      <c r="D29" s="54"/>
      <c r="E29" s="60"/>
      <c r="F29" s="61"/>
      <c r="G29" s="55"/>
      <c r="H29" s="55"/>
      <c r="I29" s="55"/>
      <c r="J29" s="66"/>
      <c r="K29" s="64"/>
      <c r="L29" s="65"/>
      <c r="M29" s="67"/>
    </row>
    <row r="30" spans="1:13" ht="9" customHeight="1">
      <c r="A30" s="2"/>
      <c r="B30" s="5" t="s">
        <v>86</v>
      </c>
      <c r="C30" s="6" t="s">
        <v>88</v>
      </c>
      <c r="D30" s="54" t="s">
        <v>70</v>
      </c>
      <c r="E30" s="58"/>
      <c r="F30" s="59"/>
      <c r="G30" s="55"/>
      <c r="H30" s="55"/>
      <c r="I30" s="55"/>
      <c r="J30" s="66"/>
      <c r="K30" s="64"/>
      <c r="L30" s="65"/>
      <c r="M30" s="67">
        <f>IF(B31&lt;&gt;"",M28+1,M28)</f>
        <v>7</v>
      </c>
    </row>
    <row r="31" spans="1:13" ht="18.75" customHeight="1">
      <c r="A31" s="3">
        <v>13</v>
      </c>
      <c r="B31" s="7" t="s">
        <v>85</v>
      </c>
      <c r="C31" s="8" t="s">
        <v>87</v>
      </c>
      <c r="D31" s="54"/>
      <c r="E31" s="60"/>
      <c r="F31" s="61"/>
      <c r="G31" s="55"/>
      <c r="H31" s="55"/>
      <c r="I31" s="55"/>
      <c r="J31" s="66"/>
      <c r="K31" s="64"/>
      <c r="L31" s="65"/>
      <c r="M31" s="67"/>
    </row>
    <row r="32" spans="1:13" ht="9" customHeight="1">
      <c r="A32" s="2"/>
      <c r="B32" s="5"/>
      <c r="C32" s="6"/>
      <c r="D32" s="54"/>
      <c r="E32" s="58"/>
      <c r="F32" s="59"/>
      <c r="G32" s="55"/>
      <c r="H32" s="55"/>
      <c r="I32" s="55"/>
      <c r="J32" s="66"/>
      <c r="K32" s="64"/>
      <c r="L32" s="65"/>
      <c r="M32" s="67">
        <f>IF(B33&lt;&gt;"",M30+1,M30)</f>
        <v>7</v>
      </c>
    </row>
    <row r="33" spans="1:13" ht="18.75" customHeight="1">
      <c r="A33" s="3">
        <v>14</v>
      </c>
      <c r="B33" s="7"/>
      <c r="C33" s="8"/>
      <c r="D33" s="54"/>
      <c r="E33" s="60"/>
      <c r="F33" s="61"/>
      <c r="G33" s="55"/>
      <c r="H33" s="55"/>
      <c r="I33" s="55"/>
      <c r="J33" s="66"/>
      <c r="K33" s="64"/>
      <c r="L33" s="65"/>
      <c r="M33" s="67"/>
    </row>
    <row r="34" spans="1:13" ht="9" customHeight="1">
      <c r="A34" s="2"/>
      <c r="B34" s="5"/>
      <c r="C34" s="6"/>
      <c r="D34" s="54"/>
      <c r="E34" s="58"/>
      <c r="F34" s="59"/>
      <c r="G34" s="55"/>
      <c r="H34" s="55"/>
      <c r="I34" s="55"/>
      <c r="J34" s="66"/>
      <c r="K34" s="64"/>
      <c r="L34" s="65"/>
      <c r="M34" s="67">
        <f>IF(B35&lt;&gt;"",M32+1,M32)</f>
        <v>7</v>
      </c>
    </row>
    <row r="35" spans="1:13" ht="18.75" customHeight="1">
      <c r="A35" s="3">
        <v>15</v>
      </c>
      <c r="B35" s="7"/>
      <c r="C35" s="8"/>
      <c r="D35" s="54"/>
      <c r="E35" s="60"/>
      <c r="F35" s="61"/>
      <c r="G35" s="55"/>
      <c r="H35" s="55"/>
      <c r="I35" s="55"/>
      <c r="J35" s="66"/>
      <c r="K35" s="64"/>
      <c r="L35" s="65"/>
      <c r="M35" s="67"/>
    </row>
    <row r="36" spans="1:13" ht="9" customHeight="1">
      <c r="A36" s="2"/>
      <c r="B36" s="5"/>
      <c r="C36" s="6"/>
      <c r="D36" s="54"/>
      <c r="E36" s="58"/>
      <c r="F36" s="59"/>
      <c r="G36" s="55"/>
      <c r="H36" s="55"/>
      <c r="I36" s="55"/>
      <c r="J36" s="66"/>
      <c r="K36" s="64"/>
      <c r="L36" s="65"/>
      <c r="M36" s="67">
        <f>IF(B37&lt;&gt;"",M34+1,M34)</f>
        <v>7</v>
      </c>
    </row>
    <row r="37" spans="1:13" ht="18.75" customHeight="1">
      <c r="A37" s="3">
        <v>16</v>
      </c>
      <c r="B37" s="7"/>
      <c r="C37" s="8"/>
      <c r="D37" s="54"/>
      <c r="E37" s="60"/>
      <c r="F37" s="61"/>
      <c r="G37" s="55"/>
      <c r="H37" s="55"/>
      <c r="I37" s="55"/>
      <c r="J37" s="66"/>
      <c r="K37" s="64"/>
      <c r="L37" s="65"/>
      <c r="M37" s="67"/>
    </row>
    <row r="38" spans="1:13" ht="9" customHeight="1">
      <c r="A38" s="2"/>
      <c r="B38" s="5"/>
      <c r="C38" s="6"/>
      <c r="D38" s="54"/>
      <c r="E38" s="58"/>
      <c r="F38" s="59"/>
      <c r="G38" s="55"/>
      <c r="H38" s="55"/>
      <c r="I38" s="55"/>
      <c r="J38" s="66"/>
      <c r="K38" s="64"/>
      <c r="L38" s="65"/>
      <c r="M38" s="67">
        <f>IF(B39&lt;&gt;"",M36+1,M36)</f>
        <v>7</v>
      </c>
    </row>
    <row r="39" spans="1:13" ht="18.75" customHeight="1">
      <c r="A39" s="3">
        <v>17</v>
      </c>
      <c r="B39" s="7"/>
      <c r="C39" s="8"/>
      <c r="D39" s="54"/>
      <c r="E39" s="60"/>
      <c r="F39" s="61"/>
      <c r="G39" s="55"/>
      <c r="H39" s="55"/>
      <c r="I39" s="55"/>
      <c r="J39" s="66"/>
      <c r="K39" s="64"/>
      <c r="L39" s="65"/>
      <c r="M39" s="67"/>
    </row>
    <row r="40" spans="1:13" ht="9" customHeight="1">
      <c r="A40" s="2"/>
      <c r="B40" s="5"/>
      <c r="C40" s="6"/>
      <c r="D40" s="54"/>
      <c r="E40" s="58"/>
      <c r="F40" s="59"/>
      <c r="G40" s="55"/>
      <c r="H40" s="55"/>
      <c r="I40" s="55"/>
      <c r="J40" s="66"/>
      <c r="K40" s="64"/>
      <c r="L40" s="65"/>
      <c r="M40" s="67">
        <f>IF(B41&lt;&gt;"",M38+1,M38)</f>
        <v>7</v>
      </c>
    </row>
    <row r="41" spans="1:13" ht="18.75" customHeight="1">
      <c r="A41" s="3">
        <v>18</v>
      </c>
      <c r="B41" s="7"/>
      <c r="C41" s="8"/>
      <c r="D41" s="54"/>
      <c r="E41" s="60"/>
      <c r="F41" s="61"/>
      <c r="G41" s="55"/>
      <c r="H41" s="55"/>
      <c r="I41" s="55"/>
      <c r="J41" s="66"/>
      <c r="K41" s="64"/>
      <c r="L41" s="65"/>
      <c r="M41" s="67"/>
    </row>
    <row r="42" spans="1:13" ht="9" customHeight="1">
      <c r="A42" s="2"/>
      <c r="B42" s="5"/>
      <c r="C42" s="6"/>
      <c r="D42" s="54"/>
      <c r="E42" s="58"/>
      <c r="F42" s="59"/>
      <c r="G42" s="55"/>
      <c r="H42" s="55"/>
      <c r="I42" s="55"/>
      <c r="J42" s="66"/>
      <c r="K42" s="64"/>
      <c r="L42" s="65"/>
      <c r="M42" s="67">
        <f>IF(B43&lt;&gt;"",M40+1,M40)</f>
        <v>7</v>
      </c>
    </row>
    <row r="43" spans="1:13" ht="18.75" customHeight="1">
      <c r="A43" s="3">
        <v>19</v>
      </c>
      <c r="B43" s="7"/>
      <c r="C43" s="8"/>
      <c r="D43" s="54"/>
      <c r="E43" s="60"/>
      <c r="F43" s="61"/>
      <c r="G43" s="55"/>
      <c r="H43" s="55"/>
      <c r="I43" s="55"/>
      <c r="J43" s="66"/>
      <c r="K43" s="64"/>
      <c r="L43" s="65"/>
      <c r="M43" s="67"/>
    </row>
    <row r="44" spans="1:13" ht="9" customHeight="1">
      <c r="A44" s="2"/>
      <c r="B44" s="5"/>
      <c r="C44" s="6"/>
      <c r="D44" s="54"/>
      <c r="E44" s="58"/>
      <c r="F44" s="59"/>
      <c r="G44" s="55"/>
      <c r="H44" s="55"/>
      <c r="I44" s="55"/>
      <c r="J44" s="66"/>
      <c r="K44" s="64"/>
      <c r="L44" s="65"/>
      <c r="M44" s="67">
        <f>IF(B45&lt;&gt;"",M42+1,M42)</f>
        <v>7</v>
      </c>
    </row>
    <row r="45" spans="1:13" ht="18.75" customHeight="1">
      <c r="A45" s="3">
        <v>20</v>
      </c>
      <c r="B45" s="7"/>
      <c r="C45" s="8"/>
      <c r="D45" s="54"/>
      <c r="E45" s="60"/>
      <c r="F45" s="61"/>
      <c r="G45" s="55"/>
      <c r="H45" s="55"/>
      <c r="I45" s="55"/>
      <c r="J45" s="66"/>
      <c r="K45" s="64"/>
      <c r="L45" s="65"/>
      <c r="M45" s="67"/>
    </row>
    <row r="46" spans="1:13" ht="9" customHeight="1">
      <c r="A46" s="2"/>
      <c r="B46" s="5"/>
      <c r="C46" s="6"/>
      <c r="D46" s="54"/>
      <c r="E46" s="58"/>
      <c r="F46" s="59"/>
      <c r="G46" s="55"/>
      <c r="H46" s="55"/>
      <c r="I46" s="55"/>
      <c r="J46" s="66"/>
      <c r="K46" s="64"/>
      <c r="L46" s="65"/>
      <c r="M46" s="67">
        <f>IF(B47&lt;&gt;"",M44+1,M44)</f>
        <v>7</v>
      </c>
    </row>
    <row r="47" spans="1:13" ht="18.75" customHeight="1">
      <c r="A47" s="3">
        <v>21</v>
      </c>
      <c r="B47" s="7"/>
      <c r="C47" s="8"/>
      <c r="D47" s="54"/>
      <c r="E47" s="60"/>
      <c r="F47" s="61"/>
      <c r="G47" s="55"/>
      <c r="H47" s="55"/>
      <c r="I47" s="55"/>
      <c r="J47" s="66"/>
      <c r="K47" s="64"/>
      <c r="L47" s="65"/>
      <c r="M47" s="67"/>
    </row>
    <row r="48" spans="1:13" ht="9" customHeight="1">
      <c r="A48" s="2"/>
      <c r="B48" s="5"/>
      <c r="C48" s="6"/>
      <c r="D48" s="54"/>
      <c r="E48" s="58"/>
      <c r="F48" s="59"/>
      <c r="G48" s="55"/>
      <c r="H48" s="55"/>
      <c r="I48" s="55"/>
      <c r="J48" s="66"/>
      <c r="K48" s="64"/>
      <c r="L48" s="65"/>
      <c r="M48" s="67">
        <f>IF(B49&lt;&gt;"",M46+1,M46)</f>
        <v>7</v>
      </c>
    </row>
    <row r="49" spans="1:13" ht="18.75" customHeight="1">
      <c r="A49" s="3">
        <v>22</v>
      </c>
      <c r="B49" s="7"/>
      <c r="C49" s="8"/>
      <c r="D49" s="54"/>
      <c r="E49" s="60"/>
      <c r="F49" s="61"/>
      <c r="G49" s="55"/>
      <c r="H49" s="55"/>
      <c r="I49" s="55"/>
      <c r="J49" s="66"/>
      <c r="K49" s="64"/>
      <c r="L49" s="65"/>
      <c r="M49" s="67"/>
    </row>
    <row r="50" spans="1:13" ht="9" customHeight="1">
      <c r="A50" s="2"/>
      <c r="B50" s="5"/>
      <c r="C50" s="6"/>
      <c r="D50" s="54"/>
      <c r="E50" s="58"/>
      <c r="F50" s="59"/>
      <c r="G50" s="55"/>
      <c r="H50" s="55"/>
      <c r="I50" s="55"/>
      <c r="J50" s="66"/>
      <c r="K50" s="64"/>
      <c r="L50" s="65"/>
      <c r="M50" s="67">
        <f>IF(B51&lt;&gt;"",M48+1,M48)</f>
        <v>7</v>
      </c>
    </row>
    <row r="51" spans="1:13" ht="18.75" customHeight="1">
      <c r="A51" s="3">
        <v>23</v>
      </c>
      <c r="B51" s="7"/>
      <c r="C51" s="8"/>
      <c r="D51" s="54"/>
      <c r="E51" s="60"/>
      <c r="F51" s="61"/>
      <c r="G51" s="55"/>
      <c r="H51" s="55"/>
      <c r="I51" s="55"/>
      <c r="J51" s="66"/>
      <c r="K51" s="64"/>
      <c r="L51" s="65"/>
      <c r="M51" s="67"/>
    </row>
    <row r="52" spans="1:13" ht="9" customHeight="1">
      <c r="A52" s="2"/>
      <c r="B52" s="5"/>
      <c r="C52" s="6"/>
      <c r="D52" s="54"/>
      <c r="E52" s="58"/>
      <c r="F52" s="59"/>
      <c r="G52" s="55"/>
      <c r="H52" s="55"/>
      <c r="I52" s="55"/>
      <c r="J52" s="66"/>
      <c r="K52" s="64"/>
      <c r="L52" s="65"/>
      <c r="M52" s="67">
        <f>IF(B53&lt;&gt;"",M50+1,M50)</f>
        <v>7</v>
      </c>
    </row>
    <row r="53" spans="1:13" ht="18.75" customHeight="1">
      <c r="A53" s="3">
        <v>24</v>
      </c>
      <c r="B53" s="7"/>
      <c r="C53" s="8"/>
      <c r="D53" s="54"/>
      <c r="E53" s="60"/>
      <c r="F53" s="61"/>
      <c r="G53" s="55"/>
      <c r="H53" s="55"/>
      <c r="I53" s="55"/>
      <c r="J53" s="66"/>
      <c r="K53" s="64"/>
      <c r="L53" s="65"/>
      <c r="M53" s="67"/>
    </row>
    <row r="54" spans="1:13" ht="9" customHeight="1">
      <c r="A54" s="2"/>
      <c r="B54" s="5"/>
      <c r="C54" s="6"/>
      <c r="D54" s="54"/>
      <c r="E54" s="58"/>
      <c r="F54" s="59"/>
      <c r="G54" s="55"/>
      <c r="H54" s="55"/>
      <c r="I54" s="55"/>
      <c r="J54" s="66"/>
      <c r="K54" s="64"/>
      <c r="L54" s="65"/>
      <c r="M54" s="67">
        <f>IF(B55&lt;&gt;"",M52+1,M52)</f>
        <v>7</v>
      </c>
    </row>
    <row r="55" spans="1:13" ht="18.75" customHeight="1">
      <c r="A55" s="3">
        <v>25</v>
      </c>
      <c r="B55" s="7"/>
      <c r="C55" s="8"/>
      <c r="D55" s="54"/>
      <c r="E55" s="60"/>
      <c r="F55" s="61"/>
      <c r="G55" s="55"/>
      <c r="H55" s="55"/>
      <c r="I55" s="55"/>
      <c r="J55" s="66"/>
      <c r="K55" s="64"/>
      <c r="L55" s="65"/>
      <c r="M55" s="67"/>
    </row>
    <row r="56" spans="1:13" ht="9" customHeight="1">
      <c r="A56" s="2"/>
      <c r="B56" s="5"/>
      <c r="C56" s="6"/>
      <c r="D56" s="54"/>
      <c r="E56" s="58"/>
      <c r="F56" s="59"/>
      <c r="G56" s="55"/>
      <c r="H56" s="55"/>
      <c r="I56" s="55"/>
      <c r="J56" s="66"/>
      <c r="K56" s="64"/>
      <c r="L56" s="65"/>
      <c r="M56" s="67">
        <f>IF(B57&lt;&gt;"",M54+1,M54)</f>
        <v>7</v>
      </c>
    </row>
    <row r="57" spans="1:13" ht="18.75" customHeight="1">
      <c r="A57" s="3">
        <v>26</v>
      </c>
      <c r="B57" s="7"/>
      <c r="C57" s="8"/>
      <c r="D57" s="54"/>
      <c r="E57" s="60"/>
      <c r="F57" s="61"/>
      <c r="G57" s="55"/>
      <c r="H57" s="55"/>
      <c r="I57" s="55"/>
      <c r="J57" s="66"/>
      <c r="K57" s="64"/>
      <c r="L57" s="65"/>
      <c r="M57" s="67"/>
    </row>
    <row r="58" spans="1:13" ht="9" customHeight="1">
      <c r="A58" s="2"/>
      <c r="B58" s="5"/>
      <c r="C58" s="6"/>
      <c r="D58" s="54"/>
      <c r="E58" s="58"/>
      <c r="F58" s="59"/>
      <c r="G58" s="55"/>
      <c r="H58" s="55"/>
      <c r="I58" s="55"/>
      <c r="J58" s="66"/>
      <c r="K58" s="64"/>
      <c r="L58" s="65"/>
      <c r="M58" s="67">
        <f>IF(B59&lt;&gt;"",M56+1,M56)</f>
        <v>7</v>
      </c>
    </row>
    <row r="59" spans="1:13" ht="18.75" customHeight="1">
      <c r="A59" s="3">
        <v>27</v>
      </c>
      <c r="B59" s="7"/>
      <c r="C59" s="8"/>
      <c r="D59" s="54"/>
      <c r="E59" s="60"/>
      <c r="F59" s="61"/>
      <c r="G59" s="55"/>
      <c r="H59" s="55"/>
      <c r="I59" s="55"/>
      <c r="J59" s="66"/>
      <c r="K59" s="64"/>
      <c r="L59" s="65"/>
      <c r="M59" s="67"/>
    </row>
    <row r="60" spans="1:13" ht="9" customHeight="1">
      <c r="A60" s="2"/>
      <c r="B60" s="5"/>
      <c r="C60" s="6"/>
      <c r="D60" s="54"/>
      <c r="E60" s="58"/>
      <c r="F60" s="59"/>
      <c r="G60" s="55"/>
      <c r="H60" s="55"/>
      <c r="I60" s="55"/>
      <c r="J60" s="66"/>
      <c r="K60" s="64"/>
      <c r="L60" s="65"/>
      <c r="M60" s="67">
        <f>IF(B61&lt;&gt;"",M58+1,M58)</f>
        <v>7</v>
      </c>
    </row>
    <row r="61" spans="1:13" ht="18.75" customHeight="1">
      <c r="A61" s="3">
        <v>28</v>
      </c>
      <c r="B61" s="7"/>
      <c r="C61" s="8"/>
      <c r="D61" s="54"/>
      <c r="E61" s="60"/>
      <c r="F61" s="61"/>
      <c r="G61" s="55"/>
      <c r="H61" s="55"/>
      <c r="I61" s="55"/>
      <c r="J61" s="66"/>
      <c r="K61" s="64"/>
      <c r="L61" s="65"/>
      <c r="M61" s="67"/>
    </row>
    <row r="62" spans="1:13" ht="9" customHeight="1">
      <c r="A62" s="2"/>
      <c r="B62" s="5"/>
      <c r="C62" s="6"/>
      <c r="D62" s="54"/>
      <c r="E62" s="58"/>
      <c r="F62" s="59"/>
      <c r="G62" s="55"/>
      <c r="H62" s="55"/>
      <c r="I62" s="55"/>
      <c r="J62" s="66"/>
      <c r="K62" s="64"/>
      <c r="L62" s="65"/>
      <c r="M62" s="67">
        <f>IF(B63&lt;&gt;"",M60+1,M60)</f>
        <v>7</v>
      </c>
    </row>
    <row r="63" spans="1:13" ht="18.75" customHeight="1">
      <c r="A63" s="3">
        <v>29</v>
      </c>
      <c r="B63" s="7"/>
      <c r="C63" s="8"/>
      <c r="D63" s="54"/>
      <c r="E63" s="60"/>
      <c r="F63" s="61"/>
      <c r="G63" s="55"/>
      <c r="H63" s="55"/>
      <c r="I63" s="55"/>
      <c r="J63" s="66"/>
      <c r="K63" s="64"/>
      <c r="L63" s="65"/>
      <c r="M63" s="67"/>
    </row>
    <row r="64" spans="1:13" ht="9" customHeight="1">
      <c r="A64" s="2"/>
      <c r="B64" s="5"/>
      <c r="C64" s="6"/>
      <c r="D64" s="54"/>
      <c r="E64" s="58"/>
      <c r="F64" s="59"/>
      <c r="G64" s="55"/>
      <c r="H64" s="55"/>
      <c r="I64" s="55"/>
      <c r="J64" s="66"/>
      <c r="K64" s="64"/>
      <c r="L64" s="65"/>
      <c r="M64" s="67">
        <f>IF(B65&lt;&gt;"",M62+1,M62)</f>
        <v>7</v>
      </c>
    </row>
    <row r="65" spans="1:13" ht="18.75" customHeight="1">
      <c r="A65" s="3">
        <v>30</v>
      </c>
      <c r="B65" s="7"/>
      <c r="C65" s="8"/>
      <c r="D65" s="54"/>
      <c r="E65" s="60"/>
      <c r="F65" s="61"/>
      <c r="G65" s="55"/>
      <c r="H65" s="55"/>
      <c r="I65" s="55"/>
      <c r="J65" s="66"/>
      <c r="K65" s="64"/>
      <c r="L65" s="65"/>
      <c r="M65" s="67"/>
    </row>
    <row r="66" spans="1:13" ht="9" customHeight="1">
      <c r="A66" s="2"/>
      <c r="B66" s="5"/>
      <c r="C66" s="6"/>
      <c r="D66" s="54"/>
      <c r="E66" s="58"/>
      <c r="F66" s="59"/>
      <c r="G66" s="55"/>
      <c r="H66" s="55"/>
      <c r="I66" s="55"/>
      <c r="J66" s="66"/>
      <c r="K66" s="64"/>
      <c r="L66" s="65"/>
      <c r="M66" s="67">
        <f>IF(B67&lt;&gt;"",M64+1,M64)</f>
        <v>7</v>
      </c>
    </row>
    <row r="67" spans="1:13" ht="18.75" customHeight="1">
      <c r="A67" s="3">
        <v>31</v>
      </c>
      <c r="B67" s="7"/>
      <c r="C67" s="8"/>
      <c r="D67" s="54"/>
      <c r="E67" s="60"/>
      <c r="F67" s="61"/>
      <c r="G67" s="55"/>
      <c r="H67" s="55"/>
      <c r="I67" s="55"/>
      <c r="J67" s="66"/>
      <c r="K67" s="64"/>
      <c r="L67" s="65"/>
      <c r="M67" s="67"/>
    </row>
    <row r="68" spans="1:13" ht="9" customHeight="1">
      <c r="A68" s="2"/>
      <c r="B68" s="5"/>
      <c r="C68" s="6"/>
      <c r="D68" s="54"/>
      <c r="E68" s="58"/>
      <c r="F68" s="59"/>
      <c r="G68" s="55"/>
      <c r="H68" s="55"/>
      <c r="I68" s="55"/>
      <c r="J68" s="66"/>
      <c r="K68" s="64"/>
      <c r="L68" s="65"/>
      <c r="M68" s="67">
        <f>IF(B69&lt;&gt;"",M66+1,M66)</f>
        <v>7</v>
      </c>
    </row>
    <row r="69" spans="1:13" ht="18.75" customHeight="1">
      <c r="A69" s="3">
        <v>32</v>
      </c>
      <c r="B69" s="7"/>
      <c r="C69" s="8"/>
      <c r="D69" s="54"/>
      <c r="E69" s="60"/>
      <c r="F69" s="61"/>
      <c r="G69" s="55"/>
      <c r="H69" s="55"/>
      <c r="I69" s="55"/>
      <c r="J69" s="66"/>
      <c r="K69" s="64"/>
      <c r="L69" s="65"/>
      <c r="M69" s="67"/>
    </row>
    <row r="70" spans="1:13" ht="9" customHeight="1">
      <c r="A70" s="2"/>
      <c r="B70" s="5"/>
      <c r="C70" s="6"/>
      <c r="D70" s="54"/>
      <c r="E70" s="58"/>
      <c r="F70" s="59"/>
      <c r="G70" s="55"/>
      <c r="H70" s="55"/>
      <c r="I70" s="55"/>
      <c r="J70" s="66"/>
      <c r="K70" s="64"/>
      <c r="L70" s="65"/>
      <c r="M70" s="67">
        <f>IF(B71&lt;&gt;"",M68+1,M68)</f>
        <v>7</v>
      </c>
    </row>
    <row r="71" spans="1:13" ht="18.75" customHeight="1">
      <c r="A71" s="3">
        <v>33</v>
      </c>
      <c r="B71" s="7"/>
      <c r="C71" s="8"/>
      <c r="D71" s="54"/>
      <c r="E71" s="60"/>
      <c r="F71" s="61"/>
      <c r="G71" s="55"/>
      <c r="H71" s="55"/>
      <c r="I71" s="55"/>
      <c r="J71" s="66"/>
      <c r="K71" s="64"/>
      <c r="L71" s="65"/>
      <c r="M71" s="67"/>
    </row>
    <row r="72" spans="1:13" ht="9" customHeight="1">
      <c r="A72" s="2"/>
      <c r="B72" s="5"/>
      <c r="C72" s="6"/>
      <c r="D72" s="54"/>
      <c r="E72" s="58"/>
      <c r="F72" s="59"/>
      <c r="G72" s="55"/>
      <c r="H72" s="55"/>
      <c r="I72" s="55"/>
      <c r="J72" s="66"/>
      <c r="K72" s="64"/>
      <c r="L72" s="65"/>
      <c r="M72" s="67">
        <f>IF(B73&lt;&gt;"",M70+1,M70)</f>
        <v>7</v>
      </c>
    </row>
    <row r="73" spans="1:13" ht="18.75" customHeight="1">
      <c r="A73" s="3">
        <v>34</v>
      </c>
      <c r="B73" s="7"/>
      <c r="C73" s="8"/>
      <c r="D73" s="54"/>
      <c r="E73" s="60"/>
      <c r="F73" s="61"/>
      <c r="G73" s="55"/>
      <c r="H73" s="55"/>
      <c r="I73" s="55"/>
      <c r="J73" s="66"/>
      <c r="K73" s="64"/>
      <c r="L73" s="65"/>
      <c r="M73" s="67"/>
    </row>
    <row r="74" spans="1:13" ht="9" customHeight="1">
      <c r="A74" s="2"/>
      <c r="B74" s="5"/>
      <c r="C74" s="6"/>
      <c r="D74" s="54"/>
      <c r="E74" s="58"/>
      <c r="F74" s="59"/>
      <c r="G74" s="55"/>
      <c r="H74" s="55"/>
      <c r="I74" s="55"/>
      <c r="J74" s="66"/>
      <c r="K74" s="64"/>
      <c r="L74" s="65"/>
      <c r="M74" s="67">
        <f>IF(B75&lt;&gt;"",M72+1,M72)</f>
        <v>7</v>
      </c>
    </row>
    <row r="75" spans="1:13" ht="18.75" customHeight="1">
      <c r="A75" s="3">
        <v>35</v>
      </c>
      <c r="B75" s="7"/>
      <c r="C75" s="8"/>
      <c r="D75" s="54"/>
      <c r="E75" s="60"/>
      <c r="F75" s="61"/>
      <c r="G75" s="55"/>
      <c r="H75" s="55"/>
      <c r="I75" s="55"/>
      <c r="J75" s="66"/>
      <c r="K75" s="64"/>
      <c r="L75" s="65"/>
      <c r="M75" s="67"/>
    </row>
    <row r="76" spans="1:13" ht="9" customHeight="1">
      <c r="A76" s="2"/>
      <c r="B76" s="5"/>
      <c r="C76" s="6"/>
      <c r="D76" s="54"/>
      <c r="E76" s="58"/>
      <c r="F76" s="59"/>
      <c r="G76" s="55"/>
      <c r="H76" s="55"/>
      <c r="I76" s="55"/>
      <c r="J76" s="66"/>
      <c r="K76" s="64"/>
      <c r="L76" s="65"/>
      <c r="M76" s="67">
        <f>IF(B77&lt;&gt;"",M74+1,M74)</f>
        <v>7</v>
      </c>
    </row>
    <row r="77" spans="1:13" ht="18.75" customHeight="1">
      <c r="A77" s="3">
        <v>36</v>
      </c>
      <c r="B77" s="7"/>
      <c r="C77" s="8"/>
      <c r="D77" s="54"/>
      <c r="E77" s="60"/>
      <c r="F77" s="61"/>
      <c r="G77" s="55"/>
      <c r="H77" s="55"/>
      <c r="I77" s="55"/>
      <c r="J77" s="66"/>
      <c r="K77" s="64"/>
      <c r="L77" s="65"/>
      <c r="M77" s="67"/>
    </row>
    <row r="78" spans="1:13" ht="9" customHeight="1">
      <c r="A78" s="2"/>
      <c r="B78" s="5"/>
      <c r="C78" s="6"/>
      <c r="D78" s="54"/>
      <c r="E78" s="58"/>
      <c r="F78" s="59"/>
      <c r="G78" s="55"/>
      <c r="H78" s="55"/>
      <c r="I78" s="55"/>
      <c r="J78" s="66"/>
      <c r="K78" s="64"/>
      <c r="L78" s="65"/>
      <c r="M78" s="67">
        <f>IF(B79&lt;&gt;"",M76+1,M76)</f>
        <v>7</v>
      </c>
    </row>
    <row r="79" spans="1:13" ht="18.75" customHeight="1">
      <c r="A79" s="3">
        <v>37</v>
      </c>
      <c r="B79" s="7"/>
      <c r="C79" s="8"/>
      <c r="D79" s="54"/>
      <c r="E79" s="60"/>
      <c r="F79" s="61"/>
      <c r="G79" s="55"/>
      <c r="H79" s="55"/>
      <c r="I79" s="55"/>
      <c r="J79" s="66"/>
      <c r="K79" s="64"/>
      <c r="L79" s="65"/>
      <c r="M79" s="67"/>
    </row>
    <row r="80" spans="1:13" ht="9" customHeight="1">
      <c r="A80" s="2"/>
      <c r="B80" s="5"/>
      <c r="C80" s="6"/>
      <c r="D80" s="54"/>
      <c r="E80" s="58"/>
      <c r="F80" s="59"/>
      <c r="G80" s="55"/>
      <c r="H80" s="55"/>
      <c r="I80" s="55"/>
      <c r="J80" s="66"/>
      <c r="K80" s="64"/>
      <c r="L80" s="65"/>
      <c r="M80" s="67">
        <f>IF(B81&lt;&gt;"",M78+1,M78)</f>
        <v>7</v>
      </c>
    </row>
    <row r="81" spans="1:13" ht="18.75" customHeight="1">
      <c r="A81" s="3">
        <v>38</v>
      </c>
      <c r="B81" s="7"/>
      <c r="C81" s="8"/>
      <c r="D81" s="54"/>
      <c r="E81" s="60"/>
      <c r="F81" s="61"/>
      <c r="G81" s="55"/>
      <c r="H81" s="55"/>
      <c r="I81" s="55"/>
      <c r="J81" s="66"/>
      <c r="K81" s="64"/>
      <c r="L81" s="65"/>
      <c r="M81" s="67"/>
    </row>
    <row r="82" spans="1:13" ht="9" customHeight="1">
      <c r="A82" s="2"/>
      <c r="B82" s="5"/>
      <c r="C82" s="6"/>
      <c r="D82" s="54"/>
      <c r="E82" s="58"/>
      <c r="F82" s="59"/>
      <c r="G82" s="55"/>
      <c r="H82" s="55"/>
      <c r="I82" s="55"/>
      <c r="J82" s="66"/>
      <c r="K82" s="64"/>
      <c r="L82" s="65"/>
      <c r="M82" s="67">
        <f>IF(B83&lt;&gt;"",M80+1,M80)</f>
        <v>7</v>
      </c>
    </row>
    <row r="83" spans="1:13" ht="18.75" customHeight="1">
      <c r="A83" s="3">
        <v>39</v>
      </c>
      <c r="B83" s="7"/>
      <c r="C83" s="8"/>
      <c r="D83" s="54"/>
      <c r="E83" s="60"/>
      <c r="F83" s="61"/>
      <c r="G83" s="55"/>
      <c r="H83" s="55"/>
      <c r="I83" s="55"/>
      <c r="J83" s="66"/>
      <c r="K83" s="64"/>
      <c r="L83" s="65"/>
      <c r="M83" s="67"/>
    </row>
    <row r="84" spans="1:13" ht="9" customHeight="1">
      <c r="A84" s="2"/>
      <c r="B84" s="5"/>
      <c r="C84" s="6"/>
      <c r="D84" s="54"/>
      <c r="E84" s="58"/>
      <c r="F84" s="59"/>
      <c r="G84" s="55"/>
      <c r="H84" s="55"/>
      <c r="I84" s="55"/>
      <c r="J84" s="66"/>
      <c r="K84" s="64"/>
      <c r="L84" s="65"/>
      <c r="M84" s="67">
        <f>IF(B85&lt;&gt;"",M82+1,M82)</f>
        <v>7</v>
      </c>
    </row>
    <row r="85" spans="1:15" ht="18.75" customHeight="1">
      <c r="A85" s="3">
        <v>40</v>
      </c>
      <c r="B85" s="7"/>
      <c r="C85" s="8"/>
      <c r="D85" s="54"/>
      <c r="E85" s="60"/>
      <c r="F85" s="61"/>
      <c r="G85" s="55"/>
      <c r="H85" s="55"/>
      <c r="I85" s="55"/>
      <c r="J85" s="66"/>
      <c r="K85" s="64"/>
      <c r="L85" s="65"/>
      <c r="M85" s="67"/>
      <c r="O85" s="41"/>
    </row>
    <row r="86" spans="1:13" ht="9" customHeight="1">
      <c r="A86" s="2"/>
      <c r="B86" s="5"/>
      <c r="C86" s="6"/>
      <c r="D86" s="54"/>
      <c r="E86" s="58"/>
      <c r="F86" s="59"/>
      <c r="G86" s="55"/>
      <c r="H86" s="55"/>
      <c r="I86" s="55"/>
      <c r="J86" s="66"/>
      <c r="K86" s="64"/>
      <c r="L86" s="65"/>
      <c r="M86" s="67">
        <f>IF(B87&lt;&gt;"",M84+1,M84)</f>
        <v>7</v>
      </c>
    </row>
    <row r="87" spans="1:13" ht="18.75" customHeight="1">
      <c r="A87" s="3">
        <v>41</v>
      </c>
      <c r="B87" s="7"/>
      <c r="C87" s="8"/>
      <c r="D87" s="54"/>
      <c r="E87" s="60"/>
      <c r="F87" s="61"/>
      <c r="G87" s="55"/>
      <c r="H87" s="55"/>
      <c r="I87" s="55"/>
      <c r="J87" s="66"/>
      <c r="K87" s="64"/>
      <c r="L87" s="65"/>
      <c r="M87" s="67"/>
    </row>
    <row r="88" spans="1:13" ht="9" customHeight="1">
      <c r="A88" s="2"/>
      <c r="B88" s="5"/>
      <c r="C88" s="6"/>
      <c r="D88" s="54"/>
      <c r="E88" s="58"/>
      <c r="F88" s="59"/>
      <c r="G88" s="55"/>
      <c r="H88" s="55"/>
      <c r="I88" s="55"/>
      <c r="J88" s="66"/>
      <c r="K88" s="64"/>
      <c r="L88" s="65"/>
      <c r="M88" s="67">
        <f>IF(B89&lt;&gt;"",M86+1,M86)</f>
        <v>7</v>
      </c>
    </row>
    <row r="89" spans="1:13" ht="18.75" customHeight="1">
      <c r="A89" s="3">
        <v>42</v>
      </c>
      <c r="B89" s="7"/>
      <c r="C89" s="8"/>
      <c r="D89" s="54"/>
      <c r="E89" s="60"/>
      <c r="F89" s="61"/>
      <c r="G89" s="55"/>
      <c r="H89" s="55"/>
      <c r="I89" s="55"/>
      <c r="J89" s="66"/>
      <c r="K89" s="64"/>
      <c r="L89" s="65"/>
      <c r="M89" s="67"/>
    </row>
    <row r="90" spans="1:13" ht="9" customHeight="1">
      <c r="A90" s="2"/>
      <c r="B90" s="5"/>
      <c r="C90" s="6"/>
      <c r="D90" s="54"/>
      <c r="E90" s="58"/>
      <c r="F90" s="59"/>
      <c r="G90" s="55"/>
      <c r="H90" s="55"/>
      <c r="I90" s="55"/>
      <c r="J90" s="66"/>
      <c r="K90" s="64"/>
      <c r="L90" s="65"/>
      <c r="M90" s="67">
        <f>IF(B91&lt;&gt;"",M88+1,M88)</f>
        <v>7</v>
      </c>
    </row>
    <row r="91" spans="1:13" ht="18.75" customHeight="1">
      <c r="A91" s="3">
        <v>43</v>
      </c>
      <c r="B91" s="7"/>
      <c r="C91" s="8"/>
      <c r="D91" s="54"/>
      <c r="E91" s="60"/>
      <c r="F91" s="61"/>
      <c r="G91" s="55"/>
      <c r="H91" s="55"/>
      <c r="I91" s="55"/>
      <c r="J91" s="66"/>
      <c r="K91" s="64"/>
      <c r="L91" s="65"/>
      <c r="M91" s="67"/>
    </row>
    <row r="92" spans="1:13" ht="9" customHeight="1">
      <c r="A92" s="2"/>
      <c r="B92" s="5"/>
      <c r="C92" s="6"/>
      <c r="D92" s="54"/>
      <c r="E92" s="58"/>
      <c r="F92" s="59"/>
      <c r="G92" s="55"/>
      <c r="H92" s="55"/>
      <c r="I92" s="55"/>
      <c r="J92" s="66"/>
      <c r="K92" s="64"/>
      <c r="L92" s="65"/>
      <c r="M92" s="67">
        <f>IF(B93&lt;&gt;"",M90+1,M90)</f>
        <v>7</v>
      </c>
    </row>
    <row r="93" spans="1:13" ht="18.75" customHeight="1">
      <c r="A93" s="3">
        <v>44</v>
      </c>
      <c r="B93" s="7"/>
      <c r="C93" s="8"/>
      <c r="D93" s="54"/>
      <c r="E93" s="60"/>
      <c r="F93" s="61"/>
      <c r="G93" s="55"/>
      <c r="H93" s="55"/>
      <c r="I93" s="55"/>
      <c r="J93" s="66"/>
      <c r="K93" s="64"/>
      <c r="L93" s="65"/>
      <c r="M93" s="67"/>
    </row>
    <row r="94" spans="1:13" ht="9" customHeight="1">
      <c r="A94" s="2"/>
      <c r="B94" s="5"/>
      <c r="C94" s="6"/>
      <c r="D94" s="54"/>
      <c r="E94" s="58"/>
      <c r="F94" s="59"/>
      <c r="G94" s="55"/>
      <c r="H94" s="55"/>
      <c r="I94" s="55"/>
      <c r="J94" s="66"/>
      <c r="K94" s="64"/>
      <c r="L94" s="65"/>
      <c r="M94" s="67">
        <f>IF(B95&lt;&gt;"",M92+1,M92)</f>
        <v>7</v>
      </c>
    </row>
    <row r="95" spans="1:13" ht="18.75" customHeight="1">
      <c r="A95" s="3">
        <v>45</v>
      </c>
      <c r="B95" s="7"/>
      <c r="C95" s="8"/>
      <c r="D95" s="54"/>
      <c r="E95" s="60"/>
      <c r="F95" s="61"/>
      <c r="G95" s="55"/>
      <c r="H95" s="55"/>
      <c r="I95" s="55"/>
      <c r="J95" s="66"/>
      <c r="K95" s="64"/>
      <c r="L95" s="65"/>
      <c r="M95" s="67"/>
    </row>
    <row r="96" spans="1:13" ht="9" customHeight="1">
      <c r="A96" s="2"/>
      <c r="B96" s="5"/>
      <c r="C96" s="6"/>
      <c r="D96" s="54"/>
      <c r="E96" s="58"/>
      <c r="F96" s="59"/>
      <c r="G96" s="55"/>
      <c r="H96" s="55"/>
      <c r="I96" s="55"/>
      <c r="J96" s="66"/>
      <c r="K96" s="64"/>
      <c r="L96" s="65"/>
      <c r="M96" s="67">
        <f>IF(B97&lt;&gt;"",M94+1,M94)</f>
        <v>7</v>
      </c>
    </row>
    <row r="97" spans="1:13" ht="18.75" customHeight="1">
      <c r="A97" s="3">
        <v>46</v>
      </c>
      <c r="B97" s="7"/>
      <c r="C97" s="8"/>
      <c r="D97" s="54"/>
      <c r="E97" s="60"/>
      <c r="F97" s="61"/>
      <c r="G97" s="55"/>
      <c r="H97" s="55"/>
      <c r="I97" s="55"/>
      <c r="J97" s="66"/>
      <c r="K97" s="64"/>
      <c r="L97" s="65"/>
      <c r="M97" s="67"/>
    </row>
    <row r="98" spans="1:13" ht="9" customHeight="1">
      <c r="A98" s="2"/>
      <c r="B98" s="5"/>
      <c r="C98" s="6"/>
      <c r="D98" s="54"/>
      <c r="E98" s="58"/>
      <c r="F98" s="59"/>
      <c r="G98" s="55"/>
      <c r="H98" s="55"/>
      <c r="I98" s="55"/>
      <c r="J98" s="66"/>
      <c r="K98" s="64"/>
      <c r="L98" s="65"/>
      <c r="M98" s="67">
        <f>IF(B99&lt;&gt;"",M96+1,M96)</f>
        <v>7</v>
      </c>
    </row>
    <row r="99" spans="1:13" ht="18.75" customHeight="1">
      <c r="A99" s="3">
        <v>47</v>
      </c>
      <c r="B99" s="7"/>
      <c r="C99" s="8"/>
      <c r="D99" s="54"/>
      <c r="E99" s="60"/>
      <c r="F99" s="61"/>
      <c r="G99" s="55"/>
      <c r="H99" s="55"/>
      <c r="I99" s="55"/>
      <c r="J99" s="66"/>
      <c r="K99" s="64"/>
      <c r="L99" s="65"/>
      <c r="M99" s="67"/>
    </row>
    <row r="100" spans="1:13" ht="9" customHeight="1">
      <c r="A100" s="2"/>
      <c r="B100" s="5"/>
      <c r="C100" s="6"/>
      <c r="D100" s="54"/>
      <c r="E100" s="58"/>
      <c r="F100" s="59"/>
      <c r="G100" s="55"/>
      <c r="H100" s="55"/>
      <c r="I100" s="55"/>
      <c r="J100" s="66"/>
      <c r="K100" s="64"/>
      <c r="L100" s="65"/>
      <c r="M100" s="67">
        <f>IF(B101&lt;&gt;"",M98+1,M98)</f>
        <v>7</v>
      </c>
    </row>
    <row r="101" spans="1:13" ht="18.75" customHeight="1">
      <c r="A101" s="3">
        <v>48</v>
      </c>
      <c r="B101" s="7"/>
      <c r="C101" s="8"/>
      <c r="D101" s="54"/>
      <c r="E101" s="60"/>
      <c r="F101" s="61"/>
      <c r="G101" s="55"/>
      <c r="H101" s="55"/>
      <c r="I101" s="55"/>
      <c r="J101" s="66"/>
      <c r="K101" s="64"/>
      <c r="L101" s="65"/>
      <c r="M101" s="67"/>
    </row>
    <row r="102" spans="1:13" ht="9" customHeight="1">
      <c r="A102" s="2"/>
      <c r="B102" s="5"/>
      <c r="C102" s="6"/>
      <c r="D102" s="54"/>
      <c r="E102" s="58"/>
      <c r="F102" s="59"/>
      <c r="G102" s="55"/>
      <c r="H102" s="55"/>
      <c r="I102" s="55"/>
      <c r="J102" s="66"/>
      <c r="K102" s="64"/>
      <c r="L102" s="65"/>
      <c r="M102" s="67">
        <f>IF(B103&lt;&gt;"",M100+1,M100)</f>
        <v>7</v>
      </c>
    </row>
    <row r="103" spans="1:13" ht="18.75" customHeight="1">
      <c r="A103" s="3">
        <v>49</v>
      </c>
      <c r="B103" s="7"/>
      <c r="C103" s="8"/>
      <c r="D103" s="54"/>
      <c r="E103" s="60"/>
      <c r="F103" s="61"/>
      <c r="G103" s="55"/>
      <c r="H103" s="55"/>
      <c r="I103" s="55"/>
      <c r="J103" s="66"/>
      <c r="K103" s="64"/>
      <c r="L103" s="65"/>
      <c r="M103" s="67"/>
    </row>
    <row r="104" spans="1:13" ht="9" customHeight="1">
      <c r="A104" s="2"/>
      <c r="B104" s="5"/>
      <c r="C104" s="6"/>
      <c r="D104" s="54"/>
      <c r="E104" s="58"/>
      <c r="F104" s="59"/>
      <c r="G104" s="55"/>
      <c r="H104" s="55"/>
      <c r="I104" s="55"/>
      <c r="J104" s="66"/>
      <c r="K104" s="64"/>
      <c r="L104" s="65"/>
      <c r="M104" s="67">
        <f>IF(B105&lt;&gt;"",M102+1,M102)</f>
        <v>7</v>
      </c>
    </row>
    <row r="105" spans="1:14" ht="18.75" customHeight="1" thickBot="1">
      <c r="A105" s="3">
        <v>50</v>
      </c>
      <c r="B105" s="7"/>
      <c r="C105" s="8"/>
      <c r="D105" s="54"/>
      <c r="E105" s="60"/>
      <c r="F105" s="61"/>
      <c r="G105" s="55"/>
      <c r="H105" s="55"/>
      <c r="I105" s="55"/>
      <c r="J105" s="66"/>
      <c r="K105" s="70"/>
      <c r="L105" s="69"/>
      <c r="M105" s="67"/>
      <c r="N105" s="40"/>
    </row>
    <row r="106" spans="11:12" ht="13.5">
      <c r="K106" s="41"/>
      <c r="L106" s="41"/>
    </row>
  </sheetData>
  <sheetProtection/>
  <mergeCells count="461">
    <mergeCell ref="L96:L97"/>
    <mergeCell ref="M96:M97"/>
    <mergeCell ref="L100:L101"/>
    <mergeCell ref="M94:M95"/>
    <mergeCell ref="L102:L103"/>
    <mergeCell ref="M102:M103"/>
    <mergeCell ref="M100:M101"/>
    <mergeCell ref="L98:L99"/>
    <mergeCell ref="M98:M99"/>
    <mergeCell ref="D104:D105"/>
    <mergeCell ref="E104:F105"/>
    <mergeCell ref="G104:G105"/>
    <mergeCell ref="H104:H105"/>
    <mergeCell ref="L104:L105"/>
    <mergeCell ref="M104:M105"/>
    <mergeCell ref="I104:I105"/>
    <mergeCell ref="J104:J105"/>
    <mergeCell ref="K104:K105"/>
    <mergeCell ref="I102:I103"/>
    <mergeCell ref="J102:J103"/>
    <mergeCell ref="K102:K103"/>
    <mergeCell ref="I100:I101"/>
    <mergeCell ref="J100:J101"/>
    <mergeCell ref="K100:K101"/>
    <mergeCell ref="D100:D101"/>
    <mergeCell ref="E100:F101"/>
    <mergeCell ref="G100:G101"/>
    <mergeCell ref="H100:H101"/>
    <mergeCell ref="D102:D103"/>
    <mergeCell ref="E102:F103"/>
    <mergeCell ref="G102:G103"/>
    <mergeCell ref="H102:H103"/>
    <mergeCell ref="I98:I99"/>
    <mergeCell ref="J98:J99"/>
    <mergeCell ref="K98:K99"/>
    <mergeCell ref="L94:L95"/>
    <mergeCell ref="K94:K95"/>
    <mergeCell ref="I96:I97"/>
    <mergeCell ref="J96:J97"/>
    <mergeCell ref="K96:K97"/>
    <mergeCell ref="I94:I95"/>
    <mergeCell ref="J94:J95"/>
    <mergeCell ref="D98:D99"/>
    <mergeCell ref="E98:F99"/>
    <mergeCell ref="G98:G99"/>
    <mergeCell ref="H98:H99"/>
    <mergeCell ref="D96:D97"/>
    <mergeCell ref="E96:F97"/>
    <mergeCell ref="G96:G97"/>
    <mergeCell ref="H96:H97"/>
    <mergeCell ref="D94:D95"/>
    <mergeCell ref="E94:F95"/>
    <mergeCell ref="G94:G95"/>
    <mergeCell ref="H94:H95"/>
    <mergeCell ref="M90:M91"/>
    <mergeCell ref="D92:D93"/>
    <mergeCell ref="E92:F93"/>
    <mergeCell ref="G92:G93"/>
    <mergeCell ref="H92:H93"/>
    <mergeCell ref="I92:I93"/>
    <mergeCell ref="J92:J93"/>
    <mergeCell ref="K92:K93"/>
    <mergeCell ref="L92:L93"/>
    <mergeCell ref="M92:M93"/>
    <mergeCell ref="L88:L89"/>
    <mergeCell ref="M88:M89"/>
    <mergeCell ref="D90:D91"/>
    <mergeCell ref="E90:F91"/>
    <mergeCell ref="G90:G91"/>
    <mergeCell ref="H90:H91"/>
    <mergeCell ref="I90:I91"/>
    <mergeCell ref="J90:J91"/>
    <mergeCell ref="K90:K91"/>
    <mergeCell ref="L90:L91"/>
    <mergeCell ref="K86:K87"/>
    <mergeCell ref="L86:L87"/>
    <mergeCell ref="M86:M87"/>
    <mergeCell ref="D88:D89"/>
    <mergeCell ref="E88:F89"/>
    <mergeCell ref="G88:G89"/>
    <mergeCell ref="H88:H89"/>
    <mergeCell ref="I88:I89"/>
    <mergeCell ref="J88:J89"/>
    <mergeCell ref="K88:K89"/>
    <mergeCell ref="D86:D87"/>
    <mergeCell ref="E86:F87"/>
    <mergeCell ref="G86:G87"/>
    <mergeCell ref="H86:H87"/>
    <mergeCell ref="I86:I87"/>
    <mergeCell ref="J86:J87"/>
    <mergeCell ref="M82:M83"/>
    <mergeCell ref="D84:D85"/>
    <mergeCell ref="E84:F85"/>
    <mergeCell ref="G84:G85"/>
    <mergeCell ref="H84:H85"/>
    <mergeCell ref="I84:I85"/>
    <mergeCell ref="J84:J85"/>
    <mergeCell ref="K84:K85"/>
    <mergeCell ref="L84:L85"/>
    <mergeCell ref="M84:M85"/>
    <mergeCell ref="L80:L81"/>
    <mergeCell ref="M80:M81"/>
    <mergeCell ref="D82:D83"/>
    <mergeCell ref="E82:F83"/>
    <mergeCell ref="G82:G83"/>
    <mergeCell ref="H82:H83"/>
    <mergeCell ref="I82:I83"/>
    <mergeCell ref="J82:J83"/>
    <mergeCell ref="K82:K83"/>
    <mergeCell ref="L82:L83"/>
    <mergeCell ref="K78:K79"/>
    <mergeCell ref="L78:L79"/>
    <mergeCell ref="M78:M79"/>
    <mergeCell ref="D80:D81"/>
    <mergeCell ref="E80:F81"/>
    <mergeCell ref="G80:G81"/>
    <mergeCell ref="H80:H81"/>
    <mergeCell ref="I80:I81"/>
    <mergeCell ref="J80:J81"/>
    <mergeCell ref="K80:K81"/>
    <mergeCell ref="D78:D79"/>
    <mergeCell ref="E78:F79"/>
    <mergeCell ref="G78:G79"/>
    <mergeCell ref="H78:H79"/>
    <mergeCell ref="I78:I79"/>
    <mergeCell ref="J78:J79"/>
    <mergeCell ref="M74:M75"/>
    <mergeCell ref="D76:D77"/>
    <mergeCell ref="E76:F77"/>
    <mergeCell ref="G76:G77"/>
    <mergeCell ref="H76:H77"/>
    <mergeCell ref="I76:I77"/>
    <mergeCell ref="J76:J77"/>
    <mergeCell ref="K76:K77"/>
    <mergeCell ref="L76:L77"/>
    <mergeCell ref="M76:M77"/>
    <mergeCell ref="L72:L73"/>
    <mergeCell ref="M72:M73"/>
    <mergeCell ref="D74:D75"/>
    <mergeCell ref="E74:F75"/>
    <mergeCell ref="G74:G75"/>
    <mergeCell ref="H74:H75"/>
    <mergeCell ref="I74:I75"/>
    <mergeCell ref="J74:J75"/>
    <mergeCell ref="K74:K75"/>
    <mergeCell ref="L74:L75"/>
    <mergeCell ref="K70:K71"/>
    <mergeCell ref="L70:L71"/>
    <mergeCell ref="M70:M71"/>
    <mergeCell ref="D72:D73"/>
    <mergeCell ref="E72:F73"/>
    <mergeCell ref="G72:G73"/>
    <mergeCell ref="H72:H73"/>
    <mergeCell ref="I72:I73"/>
    <mergeCell ref="J72:J73"/>
    <mergeCell ref="K72:K73"/>
    <mergeCell ref="D70:D71"/>
    <mergeCell ref="E70:F71"/>
    <mergeCell ref="G70:G71"/>
    <mergeCell ref="H70:H71"/>
    <mergeCell ref="I70:I71"/>
    <mergeCell ref="J70:J71"/>
    <mergeCell ref="M66:M67"/>
    <mergeCell ref="D68:D69"/>
    <mergeCell ref="E68:F69"/>
    <mergeCell ref="G68:G69"/>
    <mergeCell ref="H68:H69"/>
    <mergeCell ref="I68:I69"/>
    <mergeCell ref="J68:J69"/>
    <mergeCell ref="K68:K69"/>
    <mergeCell ref="L68:L69"/>
    <mergeCell ref="M68:M69"/>
    <mergeCell ref="L64:L65"/>
    <mergeCell ref="M64:M65"/>
    <mergeCell ref="D66:D67"/>
    <mergeCell ref="E66:F67"/>
    <mergeCell ref="G66:G67"/>
    <mergeCell ref="H66:H67"/>
    <mergeCell ref="I66:I67"/>
    <mergeCell ref="J66:J67"/>
    <mergeCell ref="K66:K67"/>
    <mergeCell ref="L66:L67"/>
    <mergeCell ref="K62:K63"/>
    <mergeCell ref="L62:L63"/>
    <mergeCell ref="M62:M63"/>
    <mergeCell ref="D64:D65"/>
    <mergeCell ref="E64:F65"/>
    <mergeCell ref="G64:G65"/>
    <mergeCell ref="H64:H65"/>
    <mergeCell ref="I64:I65"/>
    <mergeCell ref="J64:J65"/>
    <mergeCell ref="K64:K65"/>
    <mergeCell ref="D62:D63"/>
    <mergeCell ref="E62:F63"/>
    <mergeCell ref="G62:G63"/>
    <mergeCell ref="H62:H63"/>
    <mergeCell ref="I62:I63"/>
    <mergeCell ref="J62:J63"/>
    <mergeCell ref="M58:M59"/>
    <mergeCell ref="D60:D61"/>
    <mergeCell ref="E60:F61"/>
    <mergeCell ref="G60:G61"/>
    <mergeCell ref="H60:H61"/>
    <mergeCell ref="I60:I61"/>
    <mergeCell ref="J60:J61"/>
    <mergeCell ref="K60:K61"/>
    <mergeCell ref="L60:L61"/>
    <mergeCell ref="M60:M61"/>
    <mergeCell ref="L56:L57"/>
    <mergeCell ref="M56:M57"/>
    <mergeCell ref="D58:D59"/>
    <mergeCell ref="E58:F59"/>
    <mergeCell ref="G58:G59"/>
    <mergeCell ref="H58:H59"/>
    <mergeCell ref="I58:I59"/>
    <mergeCell ref="J58:J59"/>
    <mergeCell ref="K58:K59"/>
    <mergeCell ref="L58:L59"/>
    <mergeCell ref="K54:K55"/>
    <mergeCell ref="L54:L55"/>
    <mergeCell ref="M54:M55"/>
    <mergeCell ref="D56:D57"/>
    <mergeCell ref="E56:F57"/>
    <mergeCell ref="G56:G57"/>
    <mergeCell ref="H56:H57"/>
    <mergeCell ref="I56:I57"/>
    <mergeCell ref="J56:J57"/>
    <mergeCell ref="K56:K57"/>
    <mergeCell ref="D54:D55"/>
    <mergeCell ref="E54:F55"/>
    <mergeCell ref="G54:G55"/>
    <mergeCell ref="H54:H55"/>
    <mergeCell ref="I54:I55"/>
    <mergeCell ref="J54:J55"/>
    <mergeCell ref="M50:M51"/>
    <mergeCell ref="D52:D53"/>
    <mergeCell ref="E52:F53"/>
    <mergeCell ref="G52:G53"/>
    <mergeCell ref="H52:H53"/>
    <mergeCell ref="I52:I53"/>
    <mergeCell ref="J52:J53"/>
    <mergeCell ref="K52:K53"/>
    <mergeCell ref="L52:L53"/>
    <mergeCell ref="M52:M53"/>
    <mergeCell ref="L48:L49"/>
    <mergeCell ref="M48:M49"/>
    <mergeCell ref="D50:D51"/>
    <mergeCell ref="E50:F51"/>
    <mergeCell ref="G50:G51"/>
    <mergeCell ref="H50:H51"/>
    <mergeCell ref="I50:I51"/>
    <mergeCell ref="J50:J51"/>
    <mergeCell ref="K50:K51"/>
    <mergeCell ref="L50:L51"/>
    <mergeCell ref="K46:K47"/>
    <mergeCell ref="L46:L47"/>
    <mergeCell ref="M46:M47"/>
    <mergeCell ref="D48:D49"/>
    <mergeCell ref="E48:F49"/>
    <mergeCell ref="G48:G49"/>
    <mergeCell ref="H48:H49"/>
    <mergeCell ref="I48:I49"/>
    <mergeCell ref="J48:J49"/>
    <mergeCell ref="K48:K49"/>
    <mergeCell ref="D46:D47"/>
    <mergeCell ref="E46:F47"/>
    <mergeCell ref="G46:G47"/>
    <mergeCell ref="H46:H47"/>
    <mergeCell ref="I46:I47"/>
    <mergeCell ref="J46:J47"/>
    <mergeCell ref="M42:M43"/>
    <mergeCell ref="D44:D45"/>
    <mergeCell ref="E44:F45"/>
    <mergeCell ref="G44:G45"/>
    <mergeCell ref="H44:H45"/>
    <mergeCell ref="I44:I45"/>
    <mergeCell ref="J44:J45"/>
    <mergeCell ref="K44:K45"/>
    <mergeCell ref="L44:L45"/>
    <mergeCell ref="M44:M45"/>
    <mergeCell ref="L40:L41"/>
    <mergeCell ref="M40:M41"/>
    <mergeCell ref="D42:D43"/>
    <mergeCell ref="E42:F43"/>
    <mergeCell ref="G42:G43"/>
    <mergeCell ref="H42:H43"/>
    <mergeCell ref="I42:I43"/>
    <mergeCell ref="J42:J43"/>
    <mergeCell ref="K42:K43"/>
    <mergeCell ref="L42:L43"/>
    <mergeCell ref="K38:K39"/>
    <mergeCell ref="L38:L39"/>
    <mergeCell ref="M38:M39"/>
    <mergeCell ref="D40:D41"/>
    <mergeCell ref="E40:F41"/>
    <mergeCell ref="G40:G41"/>
    <mergeCell ref="H40:H41"/>
    <mergeCell ref="I40:I41"/>
    <mergeCell ref="J40:J41"/>
    <mergeCell ref="K40:K41"/>
    <mergeCell ref="D38:D39"/>
    <mergeCell ref="E38:F39"/>
    <mergeCell ref="G38:G39"/>
    <mergeCell ref="H38:H39"/>
    <mergeCell ref="I38:I39"/>
    <mergeCell ref="J38:J39"/>
    <mergeCell ref="M34:M35"/>
    <mergeCell ref="D36:D37"/>
    <mergeCell ref="E36:F37"/>
    <mergeCell ref="G36:G37"/>
    <mergeCell ref="H36:H37"/>
    <mergeCell ref="I36:I37"/>
    <mergeCell ref="J36:J37"/>
    <mergeCell ref="K36:K37"/>
    <mergeCell ref="L36:L37"/>
    <mergeCell ref="M36:M37"/>
    <mergeCell ref="L32:L33"/>
    <mergeCell ref="M32:M33"/>
    <mergeCell ref="D34:D35"/>
    <mergeCell ref="E34:F35"/>
    <mergeCell ref="G34:G35"/>
    <mergeCell ref="H34:H35"/>
    <mergeCell ref="I34:I35"/>
    <mergeCell ref="J34:J35"/>
    <mergeCell ref="K34:K35"/>
    <mergeCell ref="L34:L35"/>
    <mergeCell ref="K30:K31"/>
    <mergeCell ref="L30:L31"/>
    <mergeCell ref="M30:M31"/>
    <mergeCell ref="D32:D33"/>
    <mergeCell ref="E32:F33"/>
    <mergeCell ref="G32:G33"/>
    <mergeCell ref="H32:H33"/>
    <mergeCell ref="I32:I33"/>
    <mergeCell ref="J32:J33"/>
    <mergeCell ref="K32:K33"/>
    <mergeCell ref="D30:D31"/>
    <mergeCell ref="E30:F31"/>
    <mergeCell ref="G30:G31"/>
    <mergeCell ref="H30:H31"/>
    <mergeCell ref="I30:I31"/>
    <mergeCell ref="J30:J31"/>
    <mergeCell ref="M26:M27"/>
    <mergeCell ref="D28:D29"/>
    <mergeCell ref="E28:F29"/>
    <mergeCell ref="G28:G29"/>
    <mergeCell ref="H28:H29"/>
    <mergeCell ref="I28:I29"/>
    <mergeCell ref="J28:J29"/>
    <mergeCell ref="K28:K29"/>
    <mergeCell ref="L28:L29"/>
    <mergeCell ref="M28:M29"/>
    <mergeCell ref="L24:L25"/>
    <mergeCell ref="M24:M25"/>
    <mergeCell ref="L26:L27"/>
    <mergeCell ref="D26:D27"/>
    <mergeCell ref="E26:F27"/>
    <mergeCell ref="G26:G27"/>
    <mergeCell ref="H26:H27"/>
    <mergeCell ref="I24:I25"/>
    <mergeCell ref="J24:J25"/>
    <mergeCell ref="K24:K25"/>
    <mergeCell ref="I26:I27"/>
    <mergeCell ref="J26:J27"/>
    <mergeCell ref="K26:K27"/>
    <mergeCell ref="D24:D25"/>
    <mergeCell ref="E24:F25"/>
    <mergeCell ref="G24:G25"/>
    <mergeCell ref="H24:H25"/>
    <mergeCell ref="L20:L21"/>
    <mergeCell ref="M20:M21"/>
    <mergeCell ref="K22:K23"/>
    <mergeCell ref="L22:L23"/>
    <mergeCell ref="M22:M23"/>
    <mergeCell ref="K20:K21"/>
    <mergeCell ref="D18:D19"/>
    <mergeCell ref="I22:I23"/>
    <mergeCell ref="J22:J23"/>
    <mergeCell ref="D20:D21"/>
    <mergeCell ref="E20:F21"/>
    <mergeCell ref="G20:G21"/>
    <mergeCell ref="H20:H21"/>
    <mergeCell ref="I20:I21"/>
    <mergeCell ref="J20:J21"/>
    <mergeCell ref="D22:D23"/>
    <mergeCell ref="E22:F23"/>
    <mergeCell ref="G22:G23"/>
    <mergeCell ref="H22:H23"/>
    <mergeCell ref="E18:F19"/>
    <mergeCell ref="G18:G19"/>
    <mergeCell ref="H18:H19"/>
    <mergeCell ref="I18:I19"/>
    <mergeCell ref="J18:J19"/>
    <mergeCell ref="K18:K19"/>
    <mergeCell ref="K14:K15"/>
    <mergeCell ref="M16:M17"/>
    <mergeCell ref="L16:L17"/>
    <mergeCell ref="L18:L19"/>
    <mergeCell ref="M18:M19"/>
    <mergeCell ref="M4:M5"/>
    <mergeCell ref="M6:M7"/>
    <mergeCell ref="M8:M9"/>
    <mergeCell ref="M10:M11"/>
    <mergeCell ref="M12:M13"/>
    <mergeCell ref="M14:M15"/>
    <mergeCell ref="L14:L15"/>
    <mergeCell ref="D16:D17"/>
    <mergeCell ref="G16:G17"/>
    <mergeCell ref="H16:H17"/>
    <mergeCell ref="I16:I17"/>
    <mergeCell ref="E16:F17"/>
    <mergeCell ref="J16:J17"/>
    <mergeCell ref="K16:K17"/>
    <mergeCell ref="G14:G15"/>
    <mergeCell ref="I8:I9"/>
    <mergeCell ref="J8:J9"/>
    <mergeCell ref="H14:H15"/>
    <mergeCell ref="I14:I15"/>
    <mergeCell ref="J14:J15"/>
    <mergeCell ref="H12:H13"/>
    <mergeCell ref="I12:I13"/>
    <mergeCell ref="L10:L11"/>
    <mergeCell ref="J12:J13"/>
    <mergeCell ref="K12:K13"/>
    <mergeCell ref="L12:L13"/>
    <mergeCell ref="J10:J11"/>
    <mergeCell ref="K10:K11"/>
    <mergeCell ref="D10:D11"/>
    <mergeCell ref="G10:G11"/>
    <mergeCell ref="H10:H11"/>
    <mergeCell ref="I10:I11"/>
    <mergeCell ref="E10:F11"/>
    <mergeCell ref="D6:D7"/>
    <mergeCell ref="E6:F7"/>
    <mergeCell ref="E8:F9"/>
    <mergeCell ref="H6:H7"/>
    <mergeCell ref="H8:H9"/>
    <mergeCell ref="L6:L7"/>
    <mergeCell ref="I6:I7"/>
    <mergeCell ref="K6:K7"/>
    <mergeCell ref="K8:K9"/>
    <mergeCell ref="L8:L9"/>
    <mergeCell ref="J6:J7"/>
    <mergeCell ref="D12:D13"/>
    <mergeCell ref="G12:G13"/>
    <mergeCell ref="D14:D15"/>
    <mergeCell ref="E4:F5"/>
    <mergeCell ref="G4:G5"/>
    <mergeCell ref="E14:F15"/>
    <mergeCell ref="E12:F13"/>
    <mergeCell ref="G6:G7"/>
    <mergeCell ref="D8:D9"/>
    <mergeCell ref="G8:G9"/>
    <mergeCell ref="L4:L5"/>
    <mergeCell ref="A4:A5"/>
    <mergeCell ref="H4:H5"/>
    <mergeCell ref="I4:I5"/>
    <mergeCell ref="J4:J5"/>
    <mergeCell ref="K4:K5"/>
    <mergeCell ref="B4:C4"/>
    <mergeCell ref="D4:D5"/>
  </mergeCells>
  <conditionalFormatting sqref="A7:C7 A9:C9 A11:C11 A13:C13 A15:C15 A17:C17 A19:C19 A21:C21 A23:C23 A25:C25 A27:C27 A29:C29 A31:C31 A33:C33 A35:C35 A37:C37 A39:C39 A41:C41 A43:C43 A45:C45 A47:C47 A49:C49 A51:C51 A53:C53 A55:C55 A57:C57 A59:C59 A61:C61 A63:C63 A65:C65 A67:C67 A69:C69 A71:C71 A73:C73 A75:C75 A77:C77 A79:C79 A81:C81 A83:C83 A85:C85 A87:C87 A89:C89 A91:C91 A93:C93 A95:C95 A97:C97 A99:C99 A101:C101 A103:C103 A105:C105">
    <cfRule type="expression" priority="1" dxfId="1" stopIfTrue="1">
      <formula>$M6=0</formula>
    </cfRule>
    <cfRule type="expression" priority="2" dxfId="0" stopIfTrue="1">
      <formula>MOD($M6,2)=0</formula>
    </cfRule>
  </conditionalFormatting>
  <conditionalFormatting sqref="A6:C6 A8:C8 A10:C10 A12:C12 A14:C14 A16:C16 A18:C18 A20:C20 A22:C22 A24:C24 A26:C26 A28:C28 A30:C30 A32:C32 A34:C34 A36:C36 A38:C38 A40:C40 A42:C42 A44:C44 A46:C46 A48:C48 A50:C50 A52:C52 A54:C54 A56:C56 A58:C58 A60:C60 A62:C62 A64:C64 A66:C66 A68:C68 A70:C70 A72:C72 A74:C74 A76:C76 A78:C78 A80:C80 A82:C82 A84:C84 A86:C86 A88:C88 A90:C90 A92:C92 A94:C94 A96:C96 A98:C98 A100:C100 A102:C102 A104:C104 D6:H105 I6:I15 J8:J15 L6:L105 K6:K15 I16:K105">
    <cfRule type="expression" priority="3" dxfId="1" stopIfTrue="1">
      <formula>$M6=0</formula>
    </cfRule>
    <cfRule type="expression" priority="4" dxfId="0" stopIfTrue="1">
      <formula>MOD($M6,2)=0</formula>
    </cfRule>
  </conditionalFormatting>
  <hyperlinks>
    <hyperlink ref="J2" r:id="rId1" display="郵便番号検索はこちら"/>
  </hyperlinks>
  <printOptions/>
  <pageMargins left="0.45" right="0.15" top="0.19" bottom="0.46" header="0.512" footer="0.48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4" max="4" width="9.125" style="0" customWidth="1"/>
    <col min="5" max="5" width="9.375" style="0" customWidth="1"/>
    <col min="6" max="6" width="7.875" style="0" customWidth="1"/>
    <col min="7" max="7" width="3.125" style="0" customWidth="1"/>
    <col min="8" max="8" width="5.625" style="0" customWidth="1"/>
    <col min="9" max="9" width="5.00390625" style="0" customWidth="1"/>
    <col min="15" max="15" width="16.75390625" style="0" bestFit="1" customWidth="1"/>
    <col min="16" max="16" width="18.125" style="0" customWidth="1"/>
  </cols>
  <sheetData>
    <row r="2" spans="3:16" ht="18.75">
      <c r="C2" s="30" t="s">
        <v>25</v>
      </c>
      <c r="D2" s="31"/>
      <c r="E2" s="31"/>
      <c r="F2" s="31"/>
      <c r="G2" s="32" t="s">
        <v>29</v>
      </c>
      <c r="H2" s="33">
        <f>Sheet1!F2</f>
        <v>13</v>
      </c>
      <c r="I2" s="30" t="s">
        <v>24</v>
      </c>
      <c r="J2" s="34"/>
      <c r="K2" t="s">
        <v>23</v>
      </c>
      <c r="L2" s="29" t="s">
        <v>11</v>
      </c>
      <c r="M2" s="35"/>
      <c r="N2" s="35"/>
      <c r="O2" s="36"/>
      <c r="P2" s="38"/>
    </row>
    <row r="3" spans="3:15" ht="4.5" customHeight="1">
      <c r="C3" s="30"/>
      <c r="D3" s="31"/>
      <c r="E3" s="31"/>
      <c r="F3" s="31"/>
      <c r="G3" s="32"/>
      <c r="H3" s="33"/>
      <c r="I3" s="30"/>
      <c r="J3" s="34"/>
      <c r="L3" s="29"/>
      <c r="M3" s="35"/>
      <c r="N3" s="35"/>
      <c r="O3" s="36"/>
    </row>
    <row r="4" spans="1:16" ht="18.75" customHeight="1">
      <c r="A4" s="94" t="s">
        <v>0</v>
      </c>
      <c r="B4" s="95" t="s">
        <v>26</v>
      </c>
      <c r="C4" s="96"/>
      <c r="D4" s="93" t="s">
        <v>4</v>
      </c>
      <c r="E4" s="93" t="s">
        <v>13</v>
      </c>
      <c r="F4" s="87" t="s">
        <v>12</v>
      </c>
      <c r="G4" s="88"/>
      <c r="H4" s="87" t="s">
        <v>14</v>
      </c>
      <c r="I4" s="88"/>
      <c r="J4" s="84" t="s">
        <v>16</v>
      </c>
      <c r="K4" s="85"/>
      <c r="L4" s="86"/>
      <c r="M4" s="91" t="s">
        <v>15</v>
      </c>
      <c r="N4" s="93" t="s">
        <v>20</v>
      </c>
      <c r="O4" s="93" t="s">
        <v>21</v>
      </c>
      <c r="P4" s="93" t="s">
        <v>22</v>
      </c>
    </row>
    <row r="5" spans="1:16" s="1" customFormat="1" ht="21.75" customHeight="1">
      <c r="A5" s="94"/>
      <c r="B5" s="23" t="s">
        <v>1</v>
      </c>
      <c r="C5" s="22" t="s">
        <v>2</v>
      </c>
      <c r="D5" s="93"/>
      <c r="E5" s="93"/>
      <c r="F5" s="89"/>
      <c r="G5" s="90"/>
      <c r="H5" s="89"/>
      <c r="I5" s="90"/>
      <c r="J5" s="21" t="s">
        <v>19</v>
      </c>
      <c r="K5" s="20" t="s">
        <v>18</v>
      </c>
      <c r="L5" s="19" t="s">
        <v>17</v>
      </c>
      <c r="M5" s="92"/>
      <c r="N5" s="93"/>
      <c r="O5" s="93"/>
      <c r="P5" s="93"/>
    </row>
    <row r="6" spans="1:16" ht="9" customHeight="1">
      <c r="A6" s="2"/>
      <c r="B6" s="12" t="str">
        <f>IF(Sheet1!B6="","",Sheet1!B6)</f>
        <v>ﾜﾀﾅﾍﾞ</v>
      </c>
      <c r="C6" s="13" t="str">
        <f>IF(Sheet1!C6="","",Sheet1!C6)</f>
        <v>ﾂﾖｼ</v>
      </c>
      <c r="D6" s="79" t="str">
        <f>IF(Sheet1!D6="","",Sheet1!D6)</f>
        <v>父</v>
      </c>
      <c r="E6" s="54"/>
      <c r="F6" s="58"/>
      <c r="G6" s="80"/>
      <c r="H6" s="71"/>
      <c r="I6" s="72"/>
      <c r="J6" s="55"/>
      <c r="K6" s="55"/>
      <c r="L6" s="55"/>
      <c r="M6" s="55"/>
      <c r="N6" s="83"/>
      <c r="O6" s="55"/>
      <c r="P6" s="55"/>
    </row>
    <row r="7" spans="1:16" ht="18.75" customHeight="1">
      <c r="A7" s="3">
        <v>1</v>
      </c>
      <c r="B7" s="10" t="str">
        <f>IF(Sheet1!B7="","",VLOOKUP(A7,Sheet1!$A$4:$D$105,2))</f>
        <v>渡邊</v>
      </c>
      <c r="C7" s="11" t="str">
        <f>IF(Sheet1!C7="","",VLOOKUP(Sheet2!A7,Sheet1!$A$4:$D$105,3))</f>
        <v>剛</v>
      </c>
      <c r="D7" s="79"/>
      <c r="E7" s="54"/>
      <c r="F7" s="81"/>
      <c r="G7" s="82"/>
      <c r="H7" s="73"/>
      <c r="I7" s="74"/>
      <c r="J7" s="55"/>
      <c r="K7" s="55"/>
      <c r="L7" s="55"/>
      <c r="M7" s="55"/>
      <c r="N7" s="83"/>
      <c r="O7" s="55"/>
      <c r="P7" s="55"/>
    </row>
    <row r="8" spans="1:16" ht="9" customHeight="1">
      <c r="A8" s="2"/>
      <c r="B8" s="14">
        <f>IF(Sheet1!B8="","",Sheet1!B8)</f>
      </c>
      <c r="C8" s="15" t="str">
        <f>IF(Sheet1!C8="","",Sheet1!C8)</f>
        <v>ｻｴｺ</v>
      </c>
      <c r="D8" s="79" t="str">
        <f>IF(Sheet1!D8="","",Sheet1!D8)</f>
        <v>母</v>
      </c>
      <c r="E8" s="54"/>
      <c r="F8" s="58"/>
      <c r="G8" s="80"/>
      <c r="H8" s="71"/>
      <c r="I8" s="72"/>
      <c r="J8" s="55"/>
      <c r="K8" s="55"/>
      <c r="L8" s="55"/>
      <c r="M8" s="55"/>
      <c r="N8" s="83"/>
      <c r="O8" s="55"/>
      <c r="P8" s="55"/>
    </row>
    <row r="9" spans="1:16" ht="18.75" customHeight="1">
      <c r="A9" s="3">
        <v>2</v>
      </c>
      <c r="B9" s="10">
        <f>IF(Sheet1!B9="","",VLOOKUP(A9,Sheet1!$A$4:$D$105,2))</f>
      </c>
      <c r="C9" s="11" t="str">
        <f>IF(Sheet1!C9="","",VLOOKUP(A9,Sheet1!$A$4:$D$105,3))</f>
        <v>小枝子</v>
      </c>
      <c r="D9" s="79"/>
      <c r="E9" s="54"/>
      <c r="F9" s="81"/>
      <c r="G9" s="82"/>
      <c r="H9" s="73"/>
      <c r="I9" s="74"/>
      <c r="J9" s="55"/>
      <c r="K9" s="55"/>
      <c r="L9" s="55"/>
      <c r="M9" s="55"/>
      <c r="N9" s="83"/>
      <c r="O9" s="55"/>
      <c r="P9" s="55"/>
    </row>
    <row r="10" spans="1:16" ht="9" customHeight="1">
      <c r="A10" s="4"/>
      <c r="B10" s="16">
        <f>IF(Sheet1!B10="","",Sheet1!B10)</f>
      </c>
      <c r="C10" s="15" t="str">
        <f>IF(Sheet1!C10="","",Sheet1!C10)</f>
        <v>ｹﾝﾔ</v>
      </c>
      <c r="D10" s="79" t="str">
        <f>IF(Sheet1!D10="","",Sheet1!D10)</f>
        <v>弟</v>
      </c>
      <c r="E10" s="54"/>
      <c r="F10" s="58"/>
      <c r="G10" s="80"/>
      <c r="H10" s="71"/>
      <c r="I10" s="72"/>
      <c r="J10" s="55"/>
      <c r="K10" s="55"/>
      <c r="L10" s="55"/>
      <c r="M10" s="55"/>
      <c r="N10" s="83"/>
      <c r="O10" s="55"/>
      <c r="P10" s="55"/>
    </row>
    <row r="11" spans="1:16" ht="18.75" customHeight="1">
      <c r="A11" s="3">
        <v>3</v>
      </c>
      <c r="B11" s="17">
        <f>IF(Sheet1!B11="","",VLOOKUP(A11,Sheet1!$A$4:$D$105,2))</f>
      </c>
      <c r="C11" s="11" t="str">
        <f>IF(Sheet1!C11="","",VLOOKUP(A11,Sheet1!$A$4:$D$105,3))</f>
        <v>健也</v>
      </c>
      <c r="D11" s="79"/>
      <c r="E11" s="54"/>
      <c r="F11" s="81"/>
      <c r="G11" s="82"/>
      <c r="H11" s="73"/>
      <c r="I11" s="74"/>
      <c r="J11" s="55"/>
      <c r="K11" s="55"/>
      <c r="L11" s="55"/>
      <c r="M11" s="55"/>
      <c r="N11" s="83"/>
      <c r="O11" s="55"/>
      <c r="P11" s="55"/>
    </row>
    <row r="12" spans="1:16" ht="9" customHeight="1">
      <c r="A12" s="4"/>
      <c r="B12" s="14" t="str">
        <f>IF(Sheet1!B12="","",Sheet1!B12)</f>
        <v>ﾜﾀﾅﾍﾞ</v>
      </c>
      <c r="C12" s="15" t="str">
        <f>IF(Sheet1!C12="","",Sheet1!C12)</f>
        <v>ﾕｳｼﾞ</v>
      </c>
      <c r="D12" s="79" t="str">
        <f>IF(Sheet1!D12="","",Sheet1!D12)</f>
        <v>叔父</v>
      </c>
      <c r="E12" s="54"/>
      <c r="F12" s="58"/>
      <c r="G12" s="80"/>
      <c r="H12" s="71"/>
      <c r="I12" s="72"/>
      <c r="J12" s="55"/>
      <c r="K12" s="55"/>
      <c r="L12" s="55"/>
      <c r="M12" s="55"/>
      <c r="N12" s="83"/>
      <c r="O12" s="55"/>
      <c r="P12" s="55"/>
    </row>
    <row r="13" spans="1:16" ht="18.75" customHeight="1">
      <c r="A13" s="3">
        <v>4</v>
      </c>
      <c r="B13" s="10" t="str">
        <f>IF(Sheet1!B13="","",VLOOKUP(A13,Sheet1!$A$4:$D$105,2))</f>
        <v>渡邊</v>
      </c>
      <c r="C13" s="11" t="str">
        <f>IF(Sheet1!C13="","",VLOOKUP(A13,Sheet1!$A$4:$D$105,3))</f>
        <v>雄二</v>
      </c>
      <c r="D13" s="79"/>
      <c r="E13" s="54"/>
      <c r="F13" s="81"/>
      <c r="G13" s="82"/>
      <c r="H13" s="73"/>
      <c r="I13" s="74"/>
      <c r="J13" s="55"/>
      <c r="K13" s="55"/>
      <c r="L13" s="55"/>
      <c r="M13" s="55"/>
      <c r="N13" s="83"/>
      <c r="O13" s="55"/>
      <c r="P13" s="55"/>
    </row>
    <row r="14" spans="1:16" ht="9" customHeight="1">
      <c r="A14" s="4"/>
      <c r="B14" s="14" t="str">
        <f>IF(Sheet1!B14="","",Sheet1!B14)</f>
        <v>ｻｲﾄｳ</v>
      </c>
      <c r="C14" s="18" t="str">
        <f>IF(Sheet1!C14="","",Sheet1!C14)</f>
        <v>ﾐﾂﾅﾘ</v>
      </c>
      <c r="D14" s="79" t="str">
        <f>IF(Sheet1!D14="","",Sheet1!D14)</f>
        <v>叔父</v>
      </c>
      <c r="E14" s="54"/>
      <c r="F14" s="58"/>
      <c r="G14" s="80"/>
      <c r="H14" s="71"/>
      <c r="I14" s="72"/>
      <c r="J14" s="55"/>
      <c r="K14" s="55"/>
      <c r="L14" s="55"/>
      <c r="M14" s="55"/>
      <c r="N14" s="83"/>
      <c r="O14" s="55"/>
      <c r="P14" s="55"/>
    </row>
    <row r="15" spans="1:16" ht="18.75" customHeight="1">
      <c r="A15" s="3">
        <v>5</v>
      </c>
      <c r="B15" s="10" t="str">
        <f>IF(Sheet1!B15="","",VLOOKUP(A15,Sheet1!$A$4:$D$105,2))</f>
        <v>齋藤</v>
      </c>
      <c r="C15" s="9" t="str">
        <f>IF(Sheet1!C15="","",VLOOKUP(A15,Sheet1!$A$4:$D$105,3))</f>
        <v>光成</v>
      </c>
      <c r="D15" s="79"/>
      <c r="E15" s="54"/>
      <c r="F15" s="81"/>
      <c r="G15" s="82"/>
      <c r="H15" s="73"/>
      <c r="I15" s="74"/>
      <c r="J15" s="55"/>
      <c r="K15" s="55"/>
      <c r="L15" s="55"/>
      <c r="M15" s="55"/>
      <c r="N15" s="83"/>
      <c r="O15" s="55"/>
      <c r="P15" s="55"/>
    </row>
    <row r="16" spans="1:16" ht="9" customHeight="1">
      <c r="A16" s="4"/>
      <c r="B16" s="14">
        <f>IF(Sheet1!B16="","",Sheet1!B16)</f>
      </c>
      <c r="C16" s="15" t="str">
        <f>IF(Sheet1!C16="","",Sheet1!C16)</f>
        <v>ﾖｳｺ</v>
      </c>
      <c r="D16" s="79" t="str">
        <f>IF(Sheet1!D16="","",Sheet1!D16)</f>
        <v>叔母</v>
      </c>
      <c r="E16" s="54"/>
      <c r="F16" s="58"/>
      <c r="G16" s="80"/>
      <c r="H16" s="71"/>
      <c r="I16" s="72"/>
      <c r="J16" s="55"/>
      <c r="K16" s="55"/>
      <c r="L16" s="55"/>
      <c r="M16" s="55"/>
      <c r="N16" s="83"/>
      <c r="O16" s="55"/>
      <c r="P16" s="55"/>
    </row>
    <row r="17" spans="1:16" ht="18.75" customHeight="1">
      <c r="A17" s="3">
        <v>6</v>
      </c>
      <c r="B17" s="10">
        <f>IF(Sheet1!B17="","",VLOOKUP(A17,Sheet1!$A$4:$D$105,2))</f>
      </c>
      <c r="C17" s="11" t="str">
        <f>IF(Sheet1!C17="","",VLOOKUP(A17,Sheet1!$A$4:$D$105,3))</f>
        <v>陽子</v>
      </c>
      <c r="D17" s="79"/>
      <c r="E17" s="54"/>
      <c r="F17" s="81"/>
      <c r="G17" s="82"/>
      <c r="H17" s="73"/>
      <c r="I17" s="74"/>
      <c r="J17" s="55"/>
      <c r="K17" s="55"/>
      <c r="L17" s="55"/>
      <c r="M17" s="55"/>
      <c r="N17" s="83"/>
      <c r="O17" s="55"/>
      <c r="P17" s="55"/>
    </row>
    <row r="18" spans="1:16" ht="9" customHeight="1">
      <c r="A18" s="4"/>
      <c r="B18" s="14">
        <f>IF(Sheet1!B18="","",Sheet1!B18)</f>
      </c>
      <c r="C18" s="14" t="str">
        <f>IF(Sheet1!C18="","",Sheet1!C18)</f>
        <v>ﾏﾐ</v>
      </c>
      <c r="D18" s="79" t="str">
        <f>IF(Sheet1!D18="","",Sheet1!D18)</f>
        <v>従妹</v>
      </c>
      <c r="E18" s="54"/>
      <c r="F18" s="58"/>
      <c r="G18" s="80"/>
      <c r="H18" s="71"/>
      <c r="I18" s="72"/>
      <c r="J18" s="55"/>
      <c r="K18" s="55"/>
      <c r="L18" s="55"/>
      <c r="M18" s="55"/>
      <c r="N18" s="83"/>
      <c r="O18" s="55"/>
      <c r="P18" s="55"/>
    </row>
    <row r="19" spans="1:16" ht="18.75" customHeight="1">
      <c r="A19" s="3">
        <v>7</v>
      </c>
      <c r="B19" s="10">
        <f>IF(Sheet1!B19="","",VLOOKUP(A19,Sheet1!$A$4:$D$105,2))</f>
      </c>
      <c r="C19" s="10" t="str">
        <f>IF(Sheet1!C19="","",VLOOKUP(A19,Sheet1!$A$4:$D$105,3))</f>
        <v>真美</v>
      </c>
      <c r="D19" s="79"/>
      <c r="E19" s="54"/>
      <c r="F19" s="81"/>
      <c r="G19" s="82"/>
      <c r="H19" s="73"/>
      <c r="I19" s="74"/>
      <c r="J19" s="55"/>
      <c r="K19" s="55"/>
      <c r="L19" s="55"/>
      <c r="M19" s="55"/>
      <c r="N19" s="83"/>
      <c r="O19" s="55"/>
      <c r="P19" s="55"/>
    </row>
    <row r="20" spans="1:16" ht="9" customHeight="1">
      <c r="A20" s="4"/>
      <c r="B20" s="14">
        <f>IF(Sheet1!B20="","",Sheet1!B20)</f>
      </c>
      <c r="C20" s="14" t="str">
        <f>IF(Sheet1!C20="","",Sheet1!C20)</f>
        <v>ｴﾐ</v>
      </c>
      <c r="D20" s="79" t="str">
        <f>IF(Sheet1!D20="","",Sheet1!D20)</f>
        <v>従妹</v>
      </c>
      <c r="E20" s="54"/>
      <c r="F20" s="58"/>
      <c r="G20" s="59"/>
      <c r="H20" s="71"/>
      <c r="I20" s="72"/>
      <c r="J20" s="55"/>
      <c r="K20" s="55"/>
      <c r="L20" s="55"/>
      <c r="M20" s="55"/>
      <c r="N20" s="83"/>
      <c r="O20" s="55"/>
      <c r="P20" s="55"/>
    </row>
    <row r="21" spans="1:16" ht="18.75" customHeight="1">
      <c r="A21" s="3">
        <v>8</v>
      </c>
      <c r="B21" s="10">
        <f>IF(Sheet1!B21="","",VLOOKUP(A21,Sheet1!$A$4:$D$105,2))</f>
      </c>
      <c r="C21" s="10" t="str">
        <f>IF(Sheet1!C21="","",VLOOKUP(A21,Sheet1!$A$4:$D$105,3))</f>
        <v>絵美</v>
      </c>
      <c r="D21" s="79"/>
      <c r="E21" s="54"/>
      <c r="F21" s="60"/>
      <c r="G21" s="61"/>
      <c r="H21" s="73"/>
      <c r="I21" s="74"/>
      <c r="J21" s="55"/>
      <c r="K21" s="55"/>
      <c r="L21" s="55"/>
      <c r="M21" s="55"/>
      <c r="N21" s="83"/>
      <c r="O21" s="55"/>
      <c r="P21" s="55"/>
    </row>
    <row r="22" spans="1:16" ht="9" customHeight="1">
      <c r="A22" s="4"/>
      <c r="B22" s="14" t="str">
        <f>IF(Sheet1!B22="","",Sheet1!B22)</f>
        <v>ｶﾄｳ</v>
      </c>
      <c r="C22" s="14" t="str">
        <f>IF(Sheet1!C22="","",Sheet1!C22)</f>
        <v>ﾖｼﾉﾘ</v>
      </c>
      <c r="D22" s="79" t="str">
        <f>IF(Sheet1!D22="","",Sheet1!D22)</f>
        <v>会社上司</v>
      </c>
      <c r="E22" s="54"/>
      <c r="F22" s="58"/>
      <c r="G22" s="59"/>
      <c r="H22" s="71"/>
      <c r="I22" s="72"/>
      <c r="J22" s="55"/>
      <c r="K22" s="55"/>
      <c r="L22" s="55"/>
      <c r="M22" s="55"/>
      <c r="N22" s="83"/>
      <c r="O22" s="55"/>
      <c r="P22" s="55"/>
    </row>
    <row r="23" spans="1:16" ht="18.75" customHeight="1">
      <c r="A23" s="3">
        <v>9</v>
      </c>
      <c r="B23" s="10" t="str">
        <f>IF(Sheet1!B23="","",VLOOKUP(A23,Sheet1!$A$4:$D$105,2))</f>
        <v>加藤</v>
      </c>
      <c r="C23" s="10" t="str">
        <f>IF(Sheet1!C23="","",VLOOKUP(A23,Sheet1!$A$4:$D$105,3))</f>
        <v>芳憲</v>
      </c>
      <c r="D23" s="79"/>
      <c r="E23" s="54"/>
      <c r="F23" s="60"/>
      <c r="G23" s="61"/>
      <c r="H23" s="73"/>
      <c r="I23" s="74"/>
      <c r="J23" s="55"/>
      <c r="K23" s="55"/>
      <c r="L23" s="55"/>
      <c r="M23" s="55"/>
      <c r="N23" s="83"/>
      <c r="O23" s="55"/>
      <c r="P23" s="55"/>
    </row>
    <row r="24" spans="1:16" ht="9" customHeight="1">
      <c r="A24" s="4"/>
      <c r="B24" s="14" t="str">
        <f>IF(Sheet1!B24="","",Sheet1!B24)</f>
        <v>佐野</v>
      </c>
      <c r="C24" s="14" t="str">
        <f>IF(Sheet1!C24="","",Sheet1!C24)</f>
        <v>ﾋﾄｼ</v>
      </c>
      <c r="D24" s="79" t="str">
        <f>IF(Sheet1!D24="","",Sheet1!D24)</f>
        <v>会社上司</v>
      </c>
      <c r="E24" s="54"/>
      <c r="F24" s="58"/>
      <c r="G24" s="59"/>
      <c r="H24" s="71"/>
      <c r="I24" s="72"/>
      <c r="J24" s="55"/>
      <c r="K24" s="55"/>
      <c r="L24" s="55"/>
      <c r="M24" s="55"/>
      <c r="N24" s="83"/>
      <c r="O24" s="55"/>
      <c r="P24" s="55"/>
    </row>
    <row r="25" spans="1:16" ht="18.75" customHeight="1">
      <c r="A25" s="3">
        <v>10</v>
      </c>
      <c r="B25" s="10" t="str">
        <f>IF(Sheet1!B25="","",VLOOKUP(A25,Sheet1!$A$4:$D$105,2))</f>
        <v>佐野</v>
      </c>
      <c r="C25" s="10" t="str">
        <f>IF(Sheet1!C25="","",VLOOKUP(A25,Sheet1!$A$4:$D$105,3))</f>
        <v>仁</v>
      </c>
      <c r="D25" s="79"/>
      <c r="E25" s="54"/>
      <c r="F25" s="60"/>
      <c r="G25" s="61"/>
      <c r="H25" s="73"/>
      <c r="I25" s="74"/>
      <c r="J25" s="55"/>
      <c r="K25" s="55"/>
      <c r="L25" s="55"/>
      <c r="M25" s="55"/>
      <c r="N25" s="83"/>
      <c r="O25" s="55"/>
      <c r="P25" s="55"/>
    </row>
    <row r="26" spans="1:16" ht="9" customHeight="1">
      <c r="A26" s="4"/>
      <c r="B26" s="14" t="str">
        <f>IF(Sheet1!B26="","",Sheet1!B26)</f>
        <v>ﾀﾅｶ</v>
      </c>
      <c r="C26" s="14" t="str">
        <f>IF(Sheet1!C26="","",Sheet1!C26)</f>
        <v>ﾀｶﾂｸﾞ</v>
      </c>
      <c r="D26" s="79" t="str">
        <f>IF(Sheet1!D26="","",Sheet1!D26)</f>
        <v>友人</v>
      </c>
      <c r="E26" s="54"/>
      <c r="F26" s="58"/>
      <c r="G26" s="59"/>
      <c r="H26" s="71"/>
      <c r="I26" s="72"/>
      <c r="J26" s="55"/>
      <c r="K26" s="55"/>
      <c r="L26" s="55"/>
      <c r="M26" s="55"/>
      <c r="N26" s="83"/>
      <c r="O26" s="55"/>
      <c r="P26" s="55"/>
    </row>
    <row r="27" spans="1:16" ht="18.75" customHeight="1">
      <c r="A27" s="3">
        <v>11</v>
      </c>
      <c r="B27" s="10" t="str">
        <f>IF(Sheet1!B27="","",VLOOKUP(A27,Sheet1!$A$4:$D$105,2))</f>
        <v>田中</v>
      </c>
      <c r="C27" s="10" t="str">
        <f>IF(Sheet1!C27="","",VLOOKUP(A27,Sheet1!$A$4:$D$105,3))</f>
        <v>高次</v>
      </c>
      <c r="D27" s="79"/>
      <c r="E27" s="54"/>
      <c r="F27" s="60"/>
      <c r="G27" s="61"/>
      <c r="H27" s="73"/>
      <c r="I27" s="74"/>
      <c r="J27" s="55"/>
      <c r="K27" s="55"/>
      <c r="L27" s="55"/>
      <c r="M27" s="55"/>
      <c r="N27" s="83"/>
      <c r="O27" s="55"/>
      <c r="P27" s="55"/>
    </row>
    <row r="28" spans="1:16" ht="9" customHeight="1">
      <c r="A28" s="4"/>
      <c r="B28" s="14">
        <f>IF(Sheet1!B28="","",Sheet1!B28)</f>
      </c>
      <c r="C28" s="14" t="str">
        <f>IF(Sheet1!C28="","",Sheet1!C28)</f>
        <v>ﾕﾐｴ</v>
      </c>
      <c r="D28" s="79" t="str">
        <f>IF(Sheet1!D28="","",Sheet1!D28)</f>
        <v>友人</v>
      </c>
      <c r="E28" s="54"/>
      <c r="F28" s="58"/>
      <c r="G28" s="59"/>
      <c r="H28" s="71"/>
      <c r="I28" s="72"/>
      <c r="J28" s="55"/>
      <c r="K28" s="55"/>
      <c r="L28" s="55"/>
      <c r="M28" s="55"/>
      <c r="N28" s="83"/>
      <c r="O28" s="55"/>
      <c r="P28" s="55"/>
    </row>
    <row r="29" spans="1:16" ht="18.75" customHeight="1">
      <c r="A29" s="3">
        <v>12</v>
      </c>
      <c r="B29" s="10">
        <f>IF(Sheet1!B29="","",VLOOKUP(A29,Sheet1!$A$4:$D$105,2))</f>
      </c>
      <c r="C29" s="10" t="str">
        <f>IF(Sheet1!C29="","",VLOOKUP(A29,Sheet1!$A$4:$D$105,3))</f>
        <v>友美恵</v>
      </c>
      <c r="D29" s="79"/>
      <c r="E29" s="54"/>
      <c r="F29" s="60"/>
      <c r="G29" s="61"/>
      <c r="H29" s="73"/>
      <c r="I29" s="74"/>
      <c r="J29" s="55"/>
      <c r="K29" s="55"/>
      <c r="L29" s="55"/>
      <c r="M29" s="55"/>
      <c r="N29" s="83"/>
      <c r="O29" s="55"/>
      <c r="P29" s="55"/>
    </row>
    <row r="30" spans="1:16" ht="9" customHeight="1">
      <c r="A30" s="4"/>
      <c r="B30" s="14" t="str">
        <f>IF(Sheet1!B30="","",Sheet1!B30)</f>
        <v>ｶﾜｲ</v>
      </c>
      <c r="C30" s="14" t="str">
        <f>IF(Sheet1!C30="","",Sheet1!C30)</f>
        <v>ﾉﾌﾞｺ</v>
      </c>
      <c r="D30" s="79" t="str">
        <f>IF(Sheet1!D30="","",Sheet1!D30)</f>
        <v>友人</v>
      </c>
      <c r="E30" s="54"/>
      <c r="F30" s="58"/>
      <c r="G30" s="59"/>
      <c r="H30" s="71"/>
      <c r="I30" s="72"/>
      <c r="J30" s="55"/>
      <c r="K30" s="55"/>
      <c r="L30" s="55"/>
      <c r="M30" s="55"/>
      <c r="N30" s="83"/>
      <c r="O30" s="55"/>
      <c r="P30" s="55"/>
    </row>
    <row r="31" spans="1:16" ht="18.75" customHeight="1">
      <c r="A31" s="3">
        <v>13</v>
      </c>
      <c r="B31" s="10" t="str">
        <f>IF(Sheet1!B31="","",VLOOKUP(A31,Sheet1!$A$4:$D$105,2))</f>
        <v>河合</v>
      </c>
      <c r="C31" s="10" t="str">
        <f>IF(Sheet1!C31="","",VLOOKUP(A31,Sheet1!$A$4:$D$105,3))</f>
        <v>信子</v>
      </c>
      <c r="D31" s="79"/>
      <c r="E31" s="54"/>
      <c r="F31" s="60"/>
      <c r="G31" s="61"/>
      <c r="H31" s="73"/>
      <c r="I31" s="74"/>
      <c r="J31" s="55"/>
      <c r="K31" s="55"/>
      <c r="L31" s="55"/>
      <c r="M31" s="55"/>
      <c r="N31" s="83"/>
      <c r="O31" s="55"/>
      <c r="P31" s="55"/>
    </row>
    <row r="32" spans="1:16" ht="9" customHeight="1">
      <c r="A32" s="4"/>
      <c r="B32" s="14">
        <f>IF(Sheet1!B32="","",Sheet1!B32)</f>
      </c>
      <c r="C32" s="14">
        <f>IF(Sheet1!C32="","",Sheet1!C32)</f>
      </c>
      <c r="D32" s="79">
        <f>IF(Sheet1!D32="","",Sheet1!D32)</f>
      </c>
      <c r="E32" s="54"/>
      <c r="F32" s="58"/>
      <c r="G32" s="59"/>
      <c r="H32" s="71"/>
      <c r="I32" s="72"/>
      <c r="J32" s="55"/>
      <c r="K32" s="55"/>
      <c r="L32" s="55"/>
      <c r="M32" s="55"/>
      <c r="N32" s="83"/>
      <c r="O32" s="55"/>
      <c r="P32" s="55"/>
    </row>
    <row r="33" spans="1:16" ht="18.75" customHeight="1">
      <c r="A33" s="3">
        <v>14</v>
      </c>
      <c r="B33" s="10">
        <f>IF(Sheet1!B33="","",VLOOKUP(A33,Sheet1!$A$4:$D$105,2))</f>
      </c>
      <c r="C33" s="10">
        <f>IF(Sheet1!C33="","",VLOOKUP(A33,Sheet1!$A$4:$D$105,3))</f>
      </c>
      <c r="D33" s="79"/>
      <c r="E33" s="54"/>
      <c r="F33" s="60"/>
      <c r="G33" s="61"/>
      <c r="H33" s="73"/>
      <c r="I33" s="74"/>
      <c r="J33" s="55"/>
      <c r="K33" s="55"/>
      <c r="L33" s="55"/>
      <c r="M33" s="55"/>
      <c r="N33" s="83"/>
      <c r="O33" s="55"/>
      <c r="P33" s="55"/>
    </row>
    <row r="34" spans="1:16" ht="9" customHeight="1">
      <c r="A34" s="4"/>
      <c r="B34" s="14">
        <f>IF(Sheet1!B34="","",Sheet1!B34)</f>
      </c>
      <c r="C34" s="14">
        <f>IF(Sheet1!C34="","",Sheet1!C34)</f>
      </c>
      <c r="D34" s="79">
        <f>IF(Sheet1!D34="","",Sheet1!D34)</f>
      </c>
      <c r="E34" s="54"/>
      <c r="F34" s="58"/>
      <c r="G34" s="59"/>
      <c r="H34" s="71"/>
      <c r="I34" s="72"/>
      <c r="J34" s="55"/>
      <c r="K34" s="55"/>
      <c r="L34" s="55"/>
      <c r="M34" s="55"/>
      <c r="N34" s="83"/>
      <c r="O34" s="55"/>
      <c r="P34" s="55"/>
    </row>
    <row r="35" spans="1:16" ht="18.75" customHeight="1">
      <c r="A35" s="3">
        <v>15</v>
      </c>
      <c r="B35" s="10">
        <f>IF(Sheet1!B35="","",VLOOKUP(A35,Sheet1!$A$4:$D$105,2))</f>
      </c>
      <c r="C35" s="10">
        <f>IF(Sheet1!C35="","",VLOOKUP(A35,Sheet1!$A$4:$D$105,3))</f>
      </c>
      <c r="D35" s="79"/>
      <c r="E35" s="54"/>
      <c r="F35" s="60"/>
      <c r="G35" s="61"/>
      <c r="H35" s="73"/>
      <c r="I35" s="74"/>
      <c r="J35" s="55"/>
      <c r="K35" s="55"/>
      <c r="L35" s="55"/>
      <c r="M35" s="55"/>
      <c r="N35" s="83"/>
      <c r="O35" s="55"/>
      <c r="P35" s="55"/>
    </row>
    <row r="36" spans="1:16" ht="9" customHeight="1">
      <c r="A36" s="4"/>
      <c r="B36" s="14">
        <f>IF(Sheet1!B36="","",Sheet1!B36)</f>
      </c>
      <c r="C36" s="14">
        <f>IF(Sheet1!C36="","",Sheet1!C36)</f>
      </c>
      <c r="D36" s="79">
        <f>IF(Sheet1!D36="","",Sheet1!D36)</f>
      </c>
      <c r="E36" s="54"/>
      <c r="F36" s="58"/>
      <c r="G36" s="59"/>
      <c r="H36" s="71"/>
      <c r="I36" s="72"/>
      <c r="J36" s="55"/>
      <c r="K36" s="55"/>
      <c r="L36" s="55"/>
      <c r="M36" s="55"/>
      <c r="N36" s="83"/>
      <c r="O36" s="55"/>
      <c r="P36" s="55"/>
    </row>
    <row r="37" spans="1:16" ht="18.75" customHeight="1">
      <c r="A37" s="3">
        <v>16</v>
      </c>
      <c r="B37" s="10">
        <f>IF(Sheet1!B37="","",VLOOKUP(A37,Sheet1!$A$4:$D$105,2))</f>
      </c>
      <c r="C37" s="10">
        <f>IF(Sheet1!C37="","",VLOOKUP(A37,Sheet1!$A$4:$D$105,3))</f>
      </c>
      <c r="D37" s="79"/>
      <c r="E37" s="54"/>
      <c r="F37" s="60"/>
      <c r="G37" s="61"/>
      <c r="H37" s="73"/>
      <c r="I37" s="74"/>
      <c r="J37" s="55"/>
      <c r="K37" s="55"/>
      <c r="L37" s="55"/>
      <c r="M37" s="55"/>
      <c r="N37" s="83"/>
      <c r="O37" s="55"/>
      <c r="P37" s="55"/>
    </row>
    <row r="38" spans="1:16" ht="9" customHeight="1">
      <c r="A38" s="4"/>
      <c r="B38" s="14">
        <f>IF(Sheet1!B38="","",Sheet1!B38)</f>
      </c>
      <c r="C38" s="14">
        <f>IF(Sheet1!C38="","",Sheet1!C38)</f>
      </c>
      <c r="D38" s="79">
        <f>IF(Sheet1!D38="","",Sheet1!D38)</f>
      </c>
      <c r="E38" s="54"/>
      <c r="F38" s="58"/>
      <c r="G38" s="59"/>
      <c r="H38" s="71"/>
      <c r="I38" s="72"/>
      <c r="J38" s="55"/>
      <c r="K38" s="55"/>
      <c r="L38" s="55"/>
      <c r="M38" s="55"/>
      <c r="N38" s="83"/>
      <c r="O38" s="55"/>
      <c r="P38" s="55"/>
    </row>
    <row r="39" spans="1:16" ht="18.75" customHeight="1">
      <c r="A39" s="3">
        <v>17</v>
      </c>
      <c r="B39" s="10">
        <f>IF(Sheet1!B39="","",VLOOKUP(A39,Sheet1!$A$4:$D$105,2))</f>
      </c>
      <c r="C39" s="10">
        <f>IF(Sheet1!C39="","",VLOOKUP(A39,Sheet1!$A$4:$D$105,3))</f>
      </c>
      <c r="D39" s="79"/>
      <c r="E39" s="54"/>
      <c r="F39" s="60"/>
      <c r="G39" s="61"/>
      <c r="H39" s="73"/>
      <c r="I39" s="74"/>
      <c r="J39" s="55"/>
      <c r="K39" s="55"/>
      <c r="L39" s="55"/>
      <c r="M39" s="55"/>
      <c r="N39" s="83"/>
      <c r="O39" s="55"/>
      <c r="P39" s="55"/>
    </row>
    <row r="40" spans="1:16" ht="9" customHeight="1">
      <c r="A40" s="4"/>
      <c r="B40" s="14">
        <f>IF(Sheet1!B40="","",Sheet1!B40)</f>
      </c>
      <c r="C40" s="14">
        <f>IF(Sheet1!C40="","",Sheet1!C40)</f>
      </c>
      <c r="D40" s="79">
        <f>IF(Sheet1!D40="","",Sheet1!D40)</f>
      </c>
      <c r="E40" s="54"/>
      <c r="F40" s="58"/>
      <c r="G40" s="59"/>
      <c r="H40" s="71"/>
      <c r="I40" s="72"/>
      <c r="J40" s="55"/>
      <c r="K40" s="55"/>
      <c r="L40" s="55"/>
      <c r="M40" s="55"/>
      <c r="N40" s="83"/>
      <c r="O40" s="55"/>
      <c r="P40" s="55"/>
    </row>
    <row r="41" spans="1:16" ht="18.75" customHeight="1">
      <c r="A41" s="3">
        <v>18</v>
      </c>
      <c r="B41" s="10">
        <f>IF(Sheet1!B41="","",VLOOKUP(A41,Sheet1!$A$4:$D$105,2))</f>
      </c>
      <c r="C41" s="10">
        <f>IF(Sheet1!C41="","",VLOOKUP(A41,Sheet1!$A$4:$D$105,3))</f>
      </c>
      <c r="D41" s="79"/>
      <c r="E41" s="54"/>
      <c r="F41" s="60"/>
      <c r="G41" s="61"/>
      <c r="H41" s="73"/>
      <c r="I41" s="74"/>
      <c r="J41" s="55"/>
      <c r="K41" s="55"/>
      <c r="L41" s="55"/>
      <c r="M41" s="55"/>
      <c r="N41" s="83"/>
      <c r="O41" s="55"/>
      <c r="P41" s="55"/>
    </row>
    <row r="42" spans="1:16" ht="9" customHeight="1">
      <c r="A42" s="4"/>
      <c r="B42" s="14">
        <f>IF(Sheet1!B42="","",Sheet1!B42)</f>
      </c>
      <c r="C42" s="14">
        <f>IF(Sheet1!C42="","",Sheet1!C42)</f>
      </c>
      <c r="D42" s="79">
        <f>IF(Sheet1!D42="","",Sheet1!D42)</f>
      </c>
      <c r="E42" s="54"/>
      <c r="F42" s="58"/>
      <c r="G42" s="59"/>
      <c r="H42" s="71"/>
      <c r="I42" s="72"/>
      <c r="J42" s="55"/>
      <c r="K42" s="55"/>
      <c r="L42" s="55"/>
      <c r="M42" s="55"/>
      <c r="N42" s="83"/>
      <c r="O42" s="55"/>
      <c r="P42" s="55"/>
    </row>
    <row r="43" spans="1:16" ht="18.75" customHeight="1">
      <c r="A43" s="3">
        <v>19</v>
      </c>
      <c r="B43" s="10">
        <f>IF(Sheet1!B43="","",VLOOKUP(A43,Sheet1!$A$4:$D$105,2))</f>
      </c>
      <c r="C43" s="10">
        <f>IF(Sheet1!C43="","",VLOOKUP(A43,Sheet1!$A$4:$D$105,3))</f>
      </c>
      <c r="D43" s="79"/>
      <c r="E43" s="54"/>
      <c r="F43" s="60"/>
      <c r="G43" s="61"/>
      <c r="H43" s="73"/>
      <c r="I43" s="74"/>
      <c r="J43" s="55"/>
      <c r="K43" s="55"/>
      <c r="L43" s="55"/>
      <c r="M43" s="55"/>
      <c r="N43" s="83"/>
      <c r="O43" s="55"/>
      <c r="P43" s="55"/>
    </row>
    <row r="44" spans="1:16" ht="9" customHeight="1">
      <c r="A44" s="4"/>
      <c r="B44" s="14">
        <f>IF(Sheet1!B44="","",Sheet1!B44)</f>
      </c>
      <c r="C44" s="14">
        <f>IF(Sheet1!C44="","",Sheet1!C44)</f>
      </c>
      <c r="D44" s="79">
        <f>IF(Sheet1!D44="","",Sheet1!D44)</f>
      </c>
      <c r="E44" s="54"/>
      <c r="F44" s="58"/>
      <c r="G44" s="59"/>
      <c r="H44" s="71"/>
      <c r="I44" s="72"/>
      <c r="J44" s="55"/>
      <c r="K44" s="55"/>
      <c r="L44" s="55"/>
      <c r="M44" s="55"/>
      <c r="N44" s="83"/>
      <c r="O44" s="55"/>
      <c r="P44" s="55"/>
    </row>
    <row r="45" spans="1:16" ht="18.75" customHeight="1">
      <c r="A45" s="3">
        <v>20</v>
      </c>
      <c r="B45" s="10">
        <f>IF(Sheet1!B45="","",VLOOKUP(A45,Sheet1!$A$4:$D$105,2))</f>
      </c>
      <c r="C45" s="10">
        <f>IF(Sheet1!C45="","",VLOOKUP(A45,Sheet1!$A$4:$D$105,3))</f>
      </c>
      <c r="D45" s="79"/>
      <c r="E45" s="54"/>
      <c r="F45" s="60"/>
      <c r="G45" s="61"/>
      <c r="H45" s="73"/>
      <c r="I45" s="74"/>
      <c r="J45" s="55"/>
      <c r="K45" s="55"/>
      <c r="L45" s="55"/>
      <c r="M45" s="55"/>
      <c r="N45" s="83"/>
      <c r="O45" s="55"/>
      <c r="P45" s="55"/>
    </row>
    <row r="46" spans="1:16" ht="9" customHeight="1">
      <c r="A46" s="4"/>
      <c r="B46" s="14">
        <f>IF(Sheet1!B46="","",Sheet1!B46)</f>
      </c>
      <c r="C46" s="14">
        <f>IF(Sheet1!C46="","",Sheet1!C46)</f>
      </c>
      <c r="D46" s="79">
        <f>IF(Sheet1!D46="","",Sheet1!D46)</f>
      </c>
      <c r="E46" s="54"/>
      <c r="F46" s="58"/>
      <c r="G46" s="59"/>
      <c r="H46" s="71"/>
      <c r="I46" s="72"/>
      <c r="J46" s="55"/>
      <c r="K46" s="55"/>
      <c r="L46" s="55"/>
      <c r="M46" s="55"/>
      <c r="N46" s="83"/>
      <c r="O46" s="55"/>
      <c r="P46" s="55"/>
    </row>
    <row r="47" spans="1:16" ht="18.75" customHeight="1">
      <c r="A47" s="3">
        <v>21</v>
      </c>
      <c r="B47" s="10">
        <f>IF(Sheet1!B47="","",VLOOKUP(A47,Sheet1!$A$4:$D$105,2))</f>
      </c>
      <c r="C47" s="10">
        <f>IF(Sheet1!C47="","",VLOOKUP(A47,Sheet1!$A$4:$D$105,3))</f>
      </c>
      <c r="D47" s="79"/>
      <c r="E47" s="54"/>
      <c r="F47" s="60"/>
      <c r="G47" s="61"/>
      <c r="H47" s="73"/>
      <c r="I47" s="74"/>
      <c r="J47" s="55"/>
      <c r="K47" s="55"/>
      <c r="L47" s="55"/>
      <c r="M47" s="55"/>
      <c r="N47" s="83"/>
      <c r="O47" s="55"/>
      <c r="P47" s="55"/>
    </row>
    <row r="48" spans="1:16" ht="9" customHeight="1">
      <c r="A48" s="4"/>
      <c r="B48" s="14">
        <f>IF(Sheet1!B48="","",Sheet1!B48)</f>
      </c>
      <c r="C48" s="14">
        <f>IF(Sheet1!C48="","",Sheet1!C48)</f>
      </c>
      <c r="D48" s="79">
        <f>IF(Sheet1!D48="","",Sheet1!D48)</f>
      </c>
      <c r="E48" s="54"/>
      <c r="F48" s="58"/>
      <c r="G48" s="59"/>
      <c r="H48" s="71"/>
      <c r="I48" s="72"/>
      <c r="J48" s="55"/>
      <c r="K48" s="55"/>
      <c r="L48" s="55"/>
      <c r="M48" s="55"/>
      <c r="N48" s="83"/>
      <c r="O48" s="55"/>
      <c r="P48" s="55"/>
    </row>
    <row r="49" spans="1:16" ht="18.75" customHeight="1">
      <c r="A49" s="3">
        <v>22</v>
      </c>
      <c r="B49" s="10">
        <f>IF(Sheet1!B49="","",VLOOKUP(A49,Sheet1!$A$4:$D$105,2))</f>
      </c>
      <c r="C49" s="10">
        <f>IF(Sheet1!C49="","",VLOOKUP(A49,Sheet1!$A$4:$D$105,3))</f>
      </c>
      <c r="D49" s="79"/>
      <c r="E49" s="54"/>
      <c r="F49" s="60"/>
      <c r="G49" s="61"/>
      <c r="H49" s="73"/>
      <c r="I49" s="74"/>
      <c r="J49" s="55"/>
      <c r="K49" s="55"/>
      <c r="L49" s="55"/>
      <c r="M49" s="55"/>
      <c r="N49" s="83"/>
      <c r="O49" s="55"/>
      <c r="P49" s="55"/>
    </row>
    <row r="50" spans="1:16" ht="9" customHeight="1">
      <c r="A50" s="4"/>
      <c r="B50" s="14">
        <f>IF(Sheet1!B50="","",Sheet1!B50)</f>
      </c>
      <c r="C50" s="14">
        <f>IF(Sheet1!C50="","",Sheet1!C50)</f>
      </c>
      <c r="D50" s="79">
        <f>IF(Sheet1!D50="","",Sheet1!D50)</f>
      </c>
      <c r="E50" s="54"/>
      <c r="F50" s="58"/>
      <c r="G50" s="59"/>
      <c r="H50" s="71"/>
      <c r="I50" s="72"/>
      <c r="J50" s="55"/>
      <c r="K50" s="55"/>
      <c r="L50" s="55"/>
      <c r="M50" s="55"/>
      <c r="N50" s="83"/>
      <c r="O50" s="55"/>
      <c r="P50" s="55"/>
    </row>
    <row r="51" spans="1:16" ht="18.75" customHeight="1">
      <c r="A51" s="3">
        <v>23</v>
      </c>
      <c r="B51" s="10">
        <f>IF(Sheet1!B51="","",VLOOKUP(A51,Sheet1!$A$4:$D$105,2))</f>
      </c>
      <c r="C51" s="10">
        <f>IF(Sheet1!C51="","",VLOOKUP(A51,Sheet1!$A$4:$D$105,3))</f>
      </c>
      <c r="D51" s="79"/>
      <c r="E51" s="54"/>
      <c r="F51" s="60"/>
      <c r="G51" s="61"/>
      <c r="H51" s="73"/>
      <c r="I51" s="74"/>
      <c r="J51" s="55"/>
      <c r="K51" s="55"/>
      <c r="L51" s="55"/>
      <c r="M51" s="55"/>
      <c r="N51" s="83"/>
      <c r="O51" s="55"/>
      <c r="P51" s="55"/>
    </row>
    <row r="52" spans="1:16" ht="9" customHeight="1">
      <c r="A52" s="4"/>
      <c r="B52" s="14">
        <f>IF(Sheet1!B52="","",Sheet1!B52)</f>
      </c>
      <c r="C52" s="14">
        <f>IF(Sheet1!C52="","",Sheet1!C52)</f>
      </c>
      <c r="D52" s="79">
        <f>IF(Sheet1!D52="","",Sheet1!D52)</f>
      </c>
      <c r="E52" s="54"/>
      <c r="F52" s="58"/>
      <c r="G52" s="59"/>
      <c r="H52" s="71"/>
      <c r="I52" s="72"/>
      <c r="J52" s="55"/>
      <c r="K52" s="55"/>
      <c r="L52" s="55"/>
      <c r="M52" s="55"/>
      <c r="N52" s="83"/>
      <c r="O52" s="55"/>
      <c r="P52" s="55"/>
    </row>
    <row r="53" spans="1:16" ht="18.75" customHeight="1">
      <c r="A53" s="3">
        <v>24</v>
      </c>
      <c r="B53" s="10">
        <f>IF(Sheet1!B53="","",VLOOKUP(A53,Sheet1!$A$4:$D$105,2))</f>
      </c>
      <c r="C53" s="10">
        <f>IF(Sheet1!C53="","",VLOOKUP(A53,Sheet1!$A$4:$D$105,3))</f>
      </c>
      <c r="D53" s="79"/>
      <c r="E53" s="54"/>
      <c r="F53" s="60"/>
      <c r="G53" s="61"/>
      <c r="H53" s="73"/>
      <c r="I53" s="74"/>
      <c r="J53" s="55"/>
      <c r="K53" s="55"/>
      <c r="L53" s="55"/>
      <c r="M53" s="55"/>
      <c r="N53" s="83"/>
      <c r="O53" s="55"/>
      <c r="P53" s="55"/>
    </row>
    <row r="54" spans="1:16" ht="9" customHeight="1">
      <c r="A54" s="4"/>
      <c r="B54" s="14">
        <f>IF(Sheet1!B54="","",Sheet1!B54)</f>
      </c>
      <c r="C54" s="14">
        <f>IF(Sheet1!C54="","",Sheet1!C54)</f>
      </c>
      <c r="D54" s="79">
        <f>IF(Sheet1!D54="","",Sheet1!D54)</f>
      </c>
      <c r="E54" s="54"/>
      <c r="F54" s="58"/>
      <c r="G54" s="59"/>
      <c r="H54" s="71"/>
      <c r="I54" s="72"/>
      <c r="J54" s="55"/>
      <c r="K54" s="55"/>
      <c r="L54" s="55"/>
      <c r="M54" s="55"/>
      <c r="N54" s="83"/>
      <c r="O54" s="55"/>
      <c r="P54" s="55"/>
    </row>
    <row r="55" spans="1:16" ht="18.75" customHeight="1">
      <c r="A55" s="3">
        <v>25</v>
      </c>
      <c r="B55" s="10">
        <f>IF(Sheet1!B55="","",VLOOKUP(A55,Sheet1!$A$4:$D$105,2))</f>
      </c>
      <c r="C55" s="10">
        <f>IF(Sheet1!C55="","",VLOOKUP(A55,Sheet1!$A$4:$D$105,3))</f>
      </c>
      <c r="D55" s="79"/>
      <c r="E55" s="54"/>
      <c r="F55" s="60"/>
      <c r="G55" s="61"/>
      <c r="H55" s="73"/>
      <c r="I55" s="74"/>
      <c r="J55" s="55"/>
      <c r="K55" s="55"/>
      <c r="L55" s="55"/>
      <c r="M55" s="55"/>
      <c r="N55" s="83"/>
      <c r="O55" s="55"/>
      <c r="P55" s="55"/>
    </row>
    <row r="56" spans="1:16" ht="9" customHeight="1">
      <c r="A56" s="4"/>
      <c r="B56" s="14">
        <f>IF(Sheet1!B56="","",Sheet1!B56)</f>
      </c>
      <c r="C56" s="14">
        <f>IF(Sheet1!C56="","",Sheet1!C56)</f>
      </c>
      <c r="D56" s="79">
        <f>IF(Sheet1!D56="","",Sheet1!D56)</f>
      </c>
      <c r="E56" s="54"/>
      <c r="F56" s="58"/>
      <c r="G56" s="59"/>
      <c r="H56" s="71"/>
      <c r="I56" s="72"/>
      <c r="J56" s="55"/>
      <c r="K56" s="55"/>
      <c r="L56" s="55"/>
      <c r="M56" s="55"/>
      <c r="N56" s="83"/>
      <c r="O56" s="55"/>
      <c r="P56" s="55"/>
    </row>
    <row r="57" spans="1:16" ht="18.75" customHeight="1">
      <c r="A57" s="3">
        <v>26</v>
      </c>
      <c r="B57" s="10">
        <f>IF(Sheet1!B57="","",VLOOKUP(A57,Sheet1!$A$4:$D$105,2))</f>
      </c>
      <c r="C57" s="10">
        <f>IF(Sheet1!C57="","",VLOOKUP(A57,Sheet1!$A$4:$D$105,3))</f>
      </c>
      <c r="D57" s="79"/>
      <c r="E57" s="54"/>
      <c r="F57" s="60"/>
      <c r="G57" s="61"/>
      <c r="H57" s="73"/>
      <c r="I57" s="74"/>
      <c r="J57" s="55"/>
      <c r="K57" s="55"/>
      <c r="L57" s="55"/>
      <c r="M57" s="55"/>
      <c r="N57" s="83"/>
      <c r="O57" s="55"/>
      <c r="P57" s="55"/>
    </row>
    <row r="58" spans="1:16" ht="9" customHeight="1">
      <c r="A58" s="4"/>
      <c r="B58" s="14">
        <f>IF(Sheet1!B58="","",Sheet1!B58)</f>
      </c>
      <c r="C58" s="14">
        <f>IF(Sheet1!C58="","",Sheet1!C58)</f>
      </c>
      <c r="D58" s="79">
        <f>IF(Sheet1!D58="","",Sheet1!D58)</f>
      </c>
      <c r="E58" s="54"/>
      <c r="F58" s="58"/>
      <c r="G58" s="59"/>
      <c r="H58" s="71"/>
      <c r="I58" s="72"/>
      <c r="J58" s="55"/>
      <c r="K58" s="55"/>
      <c r="L58" s="55"/>
      <c r="M58" s="55"/>
      <c r="N58" s="83"/>
      <c r="O58" s="55"/>
      <c r="P58" s="55"/>
    </row>
    <row r="59" spans="1:16" ht="18.75" customHeight="1">
      <c r="A59" s="3">
        <v>27</v>
      </c>
      <c r="B59" s="10">
        <f>IF(Sheet1!B59="","",VLOOKUP(A59,Sheet1!$A$4:$D$105,2))</f>
      </c>
      <c r="C59" s="10">
        <f>IF(Sheet1!C59="","",VLOOKUP(A59,Sheet1!$A$4:$D$105,3))</f>
      </c>
      <c r="D59" s="79"/>
      <c r="E59" s="54"/>
      <c r="F59" s="60"/>
      <c r="G59" s="61"/>
      <c r="H59" s="73"/>
      <c r="I59" s="74"/>
      <c r="J59" s="55"/>
      <c r="K59" s="55"/>
      <c r="L59" s="55"/>
      <c r="M59" s="55"/>
      <c r="N59" s="83"/>
      <c r="O59" s="55"/>
      <c r="P59" s="55"/>
    </row>
    <row r="60" spans="1:16" ht="9" customHeight="1">
      <c r="A60" s="4"/>
      <c r="B60" s="14">
        <f>IF(Sheet1!B60="","",Sheet1!B60)</f>
      </c>
      <c r="C60" s="14">
        <f>IF(Sheet1!C60="","",Sheet1!C60)</f>
      </c>
      <c r="D60" s="79">
        <f>IF(Sheet1!D60="","",Sheet1!D60)</f>
      </c>
      <c r="E60" s="54"/>
      <c r="F60" s="58"/>
      <c r="G60" s="59"/>
      <c r="H60" s="71"/>
      <c r="I60" s="72"/>
      <c r="J60" s="55"/>
      <c r="K60" s="55"/>
      <c r="L60" s="55"/>
      <c r="M60" s="55"/>
      <c r="N60" s="83"/>
      <c r="O60" s="55"/>
      <c r="P60" s="55"/>
    </row>
    <row r="61" spans="1:16" ht="18.75" customHeight="1">
      <c r="A61" s="3">
        <v>28</v>
      </c>
      <c r="B61" s="10">
        <f>IF(Sheet1!B61="","",VLOOKUP(A61,Sheet1!$A$4:$D$105,2))</f>
      </c>
      <c r="C61" s="10">
        <f>IF(Sheet1!C61="","",VLOOKUP(A61,Sheet1!$A$4:$D$105,3))</f>
      </c>
      <c r="D61" s="79"/>
      <c r="E61" s="54"/>
      <c r="F61" s="60"/>
      <c r="G61" s="61"/>
      <c r="H61" s="73"/>
      <c r="I61" s="74"/>
      <c r="J61" s="55"/>
      <c r="K61" s="55"/>
      <c r="L61" s="55"/>
      <c r="M61" s="55"/>
      <c r="N61" s="83"/>
      <c r="O61" s="55"/>
      <c r="P61" s="55"/>
    </row>
    <row r="62" spans="1:16" ht="9" customHeight="1">
      <c r="A62" s="4"/>
      <c r="B62" s="14">
        <f>IF(Sheet1!B62="","",Sheet1!B62)</f>
      </c>
      <c r="C62" s="14">
        <f>IF(Sheet1!C62="","",Sheet1!C62)</f>
      </c>
      <c r="D62" s="79">
        <f>IF(Sheet1!D62="","",Sheet1!D62)</f>
      </c>
      <c r="E62" s="54"/>
      <c r="F62" s="58"/>
      <c r="G62" s="59"/>
      <c r="H62" s="71"/>
      <c r="I62" s="72"/>
      <c r="J62" s="55"/>
      <c r="K62" s="55"/>
      <c r="L62" s="55"/>
      <c r="M62" s="55"/>
      <c r="N62" s="83"/>
      <c r="O62" s="55"/>
      <c r="P62" s="55"/>
    </row>
    <row r="63" spans="1:16" ht="18.75" customHeight="1">
      <c r="A63" s="3">
        <v>29</v>
      </c>
      <c r="B63" s="10">
        <f>IF(Sheet1!B63="","",VLOOKUP(A63,Sheet1!$A$4:$D$105,2))</f>
      </c>
      <c r="C63" s="10">
        <f>IF(Sheet1!C63="","",VLOOKUP(A63,Sheet1!$A$4:$D$105,3))</f>
      </c>
      <c r="D63" s="79"/>
      <c r="E63" s="54"/>
      <c r="F63" s="60"/>
      <c r="G63" s="61"/>
      <c r="H63" s="73"/>
      <c r="I63" s="74"/>
      <c r="J63" s="55"/>
      <c r="K63" s="55"/>
      <c r="L63" s="55"/>
      <c r="M63" s="55"/>
      <c r="N63" s="83"/>
      <c r="O63" s="55"/>
      <c r="P63" s="55"/>
    </row>
    <row r="64" spans="1:16" ht="9" customHeight="1">
      <c r="A64" s="4"/>
      <c r="B64" s="14">
        <f>IF(Sheet1!B64="","",Sheet1!B64)</f>
      </c>
      <c r="C64" s="14">
        <f>IF(Sheet1!C64="","",Sheet1!C64)</f>
      </c>
      <c r="D64" s="79">
        <f>IF(Sheet1!D64="","",Sheet1!D64)</f>
      </c>
      <c r="E64" s="54"/>
      <c r="F64" s="58"/>
      <c r="G64" s="59"/>
      <c r="H64" s="71"/>
      <c r="I64" s="72"/>
      <c r="J64" s="55"/>
      <c r="K64" s="55"/>
      <c r="L64" s="55"/>
      <c r="M64" s="55"/>
      <c r="N64" s="83"/>
      <c r="O64" s="55"/>
      <c r="P64" s="55"/>
    </row>
    <row r="65" spans="1:16" ht="18.75" customHeight="1">
      <c r="A65" s="3">
        <v>30</v>
      </c>
      <c r="B65" s="10">
        <f>IF(Sheet1!B65="","",VLOOKUP(A65,Sheet1!$A$4:$D$105,2))</f>
      </c>
      <c r="C65" s="10">
        <f>IF(Sheet1!C65="","",VLOOKUP(A65,Sheet1!$A$4:$D$105,3))</f>
      </c>
      <c r="D65" s="79"/>
      <c r="E65" s="54"/>
      <c r="F65" s="60"/>
      <c r="G65" s="61"/>
      <c r="H65" s="73"/>
      <c r="I65" s="74"/>
      <c r="J65" s="55"/>
      <c r="K65" s="55"/>
      <c r="L65" s="55"/>
      <c r="M65" s="55"/>
      <c r="N65" s="83"/>
      <c r="O65" s="55"/>
      <c r="P65" s="55"/>
    </row>
    <row r="66" spans="1:16" ht="9" customHeight="1">
      <c r="A66" s="4"/>
      <c r="B66" s="14">
        <f>IF(Sheet1!B66="","",Sheet1!B66)</f>
      </c>
      <c r="C66" s="14">
        <f>IF(Sheet1!C66="","",Sheet1!C66)</f>
      </c>
      <c r="D66" s="79">
        <f>IF(Sheet1!D66="","",Sheet1!D66)</f>
      </c>
      <c r="E66" s="54"/>
      <c r="F66" s="58"/>
      <c r="G66" s="59"/>
      <c r="H66" s="71"/>
      <c r="I66" s="72"/>
      <c r="J66" s="55"/>
      <c r="K66" s="55"/>
      <c r="L66" s="55"/>
      <c r="M66" s="55"/>
      <c r="N66" s="83"/>
      <c r="O66" s="55"/>
      <c r="P66" s="55"/>
    </row>
    <row r="67" spans="1:16" ht="18.75" customHeight="1">
      <c r="A67" s="3">
        <v>31</v>
      </c>
      <c r="B67" s="10">
        <f>IF(Sheet1!B67="","",VLOOKUP(A67,Sheet1!$A$4:$D$105,2))</f>
      </c>
      <c r="C67" s="10">
        <f>IF(Sheet1!C67="","",VLOOKUP(A67,Sheet1!$A$4:$D$105,3))</f>
      </c>
      <c r="D67" s="79"/>
      <c r="E67" s="54"/>
      <c r="F67" s="60"/>
      <c r="G67" s="61"/>
      <c r="H67" s="73"/>
      <c r="I67" s="74"/>
      <c r="J67" s="55"/>
      <c r="K67" s="55"/>
      <c r="L67" s="55"/>
      <c r="M67" s="55"/>
      <c r="N67" s="83"/>
      <c r="O67" s="55"/>
      <c r="P67" s="55"/>
    </row>
    <row r="68" spans="1:16" ht="9" customHeight="1">
      <c r="A68" s="4"/>
      <c r="B68" s="14">
        <f>IF(Sheet1!B68="","",Sheet1!B68)</f>
      </c>
      <c r="C68" s="14">
        <f>IF(Sheet1!C68="","",Sheet1!C68)</f>
      </c>
      <c r="D68" s="79">
        <f>IF(Sheet1!D68="","",Sheet1!D68)</f>
      </c>
      <c r="E68" s="54"/>
      <c r="F68" s="58"/>
      <c r="G68" s="59"/>
      <c r="H68" s="71"/>
      <c r="I68" s="72"/>
      <c r="J68" s="55"/>
      <c r="K68" s="55"/>
      <c r="L68" s="55"/>
      <c r="M68" s="55"/>
      <c r="N68" s="83"/>
      <c r="O68" s="55"/>
      <c r="P68" s="55"/>
    </row>
    <row r="69" spans="1:16" ht="18.75" customHeight="1">
      <c r="A69" s="3">
        <v>32</v>
      </c>
      <c r="B69" s="10">
        <f>IF(Sheet1!B69="","",VLOOKUP(A69,Sheet1!$A$4:$D$105,2))</f>
      </c>
      <c r="C69" s="10">
        <f>IF(Sheet1!C69="","",VLOOKUP(A69,Sheet1!$A$4:$D$105,3))</f>
      </c>
      <c r="D69" s="79"/>
      <c r="E69" s="54"/>
      <c r="F69" s="60"/>
      <c r="G69" s="61"/>
      <c r="H69" s="73"/>
      <c r="I69" s="74"/>
      <c r="J69" s="55"/>
      <c r="K69" s="55"/>
      <c r="L69" s="55"/>
      <c r="M69" s="55"/>
      <c r="N69" s="83"/>
      <c r="O69" s="55"/>
      <c r="P69" s="55"/>
    </row>
    <row r="70" spans="1:16" ht="9" customHeight="1">
      <c r="A70" s="4"/>
      <c r="B70" s="14">
        <f>IF(Sheet1!B70="","",Sheet1!B70)</f>
      </c>
      <c r="C70" s="14">
        <f>IF(Sheet1!C70="","",Sheet1!C70)</f>
      </c>
      <c r="D70" s="79">
        <f>IF(Sheet1!D70="","",Sheet1!D70)</f>
      </c>
      <c r="E70" s="54"/>
      <c r="F70" s="58"/>
      <c r="G70" s="59"/>
      <c r="H70" s="71"/>
      <c r="I70" s="72"/>
      <c r="J70" s="55"/>
      <c r="K70" s="55"/>
      <c r="L70" s="55"/>
      <c r="M70" s="55"/>
      <c r="N70" s="83"/>
      <c r="O70" s="55"/>
      <c r="P70" s="55"/>
    </row>
    <row r="71" spans="1:16" ht="18.75" customHeight="1">
      <c r="A71" s="3">
        <v>33</v>
      </c>
      <c r="B71" s="10">
        <f>IF(Sheet1!B71="","",VLOOKUP(A71,Sheet1!$A$4:$D$105,2))</f>
      </c>
      <c r="C71" s="10">
        <f>IF(Sheet1!C71="","",VLOOKUP(A71,Sheet1!$A$4:$D$105,3))</f>
      </c>
      <c r="D71" s="79"/>
      <c r="E71" s="54"/>
      <c r="F71" s="60"/>
      <c r="G71" s="61"/>
      <c r="H71" s="73"/>
      <c r="I71" s="74"/>
      <c r="J71" s="55"/>
      <c r="K71" s="55"/>
      <c r="L71" s="55"/>
      <c r="M71" s="55"/>
      <c r="N71" s="83"/>
      <c r="O71" s="55"/>
      <c r="P71" s="55"/>
    </row>
    <row r="72" spans="1:16" ht="9" customHeight="1">
      <c r="A72" s="4"/>
      <c r="B72" s="14">
        <f>IF(Sheet1!B72="","",Sheet1!B72)</f>
      </c>
      <c r="C72" s="14">
        <f>IF(Sheet1!C72="","",Sheet1!C72)</f>
      </c>
      <c r="D72" s="79">
        <f>IF(Sheet1!D72="","",Sheet1!D72)</f>
      </c>
      <c r="E72" s="54"/>
      <c r="F72" s="58"/>
      <c r="G72" s="59"/>
      <c r="H72" s="71"/>
      <c r="I72" s="72"/>
      <c r="J72" s="55"/>
      <c r="K72" s="55"/>
      <c r="L72" s="55"/>
      <c r="M72" s="55"/>
      <c r="N72" s="83"/>
      <c r="O72" s="55"/>
      <c r="P72" s="55"/>
    </row>
    <row r="73" spans="1:16" ht="18.75" customHeight="1">
      <c r="A73" s="3">
        <v>34</v>
      </c>
      <c r="B73" s="10">
        <f>IF(Sheet1!B73="","",VLOOKUP(A73,Sheet1!$A$4:$D$105,2))</f>
      </c>
      <c r="C73" s="10">
        <f>IF(Sheet1!C73="","",VLOOKUP(A73,Sheet1!$A$4:$D$105,3))</f>
      </c>
      <c r="D73" s="79"/>
      <c r="E73" s="54"/>
      <c r="F73" s="60"/>
      <c r="G73" s="61"/>
      <c r="H73" s="73"/>
      <c r="I73" s="74"/>
      <c r="J73" s="55"/>
      <c r="K73" s="55"/>
      <c r="L73" s="55"/>
      <c r="M73" s="55"/>
      <c r="N73" s="83"/>
      <c r="O73" s="55"/>
      <c r="P73" s="55"/>
    </row>
    <row r="74" spans="1:16" ht="9" customHeight="1">
      <c r="A74" s="4"/>
      <c r="B74" s="14">
        <f>IF(Sheet1!B74="","",Sheet1!B74)</f>
      </c>
      <c r="C74" s="14">
        <f>IF(Sheet1!C74="","",Sheet1!C74)</f>
      </c>
      <c r="D74" s="79">
        <f>IF(Sheet1!D74="","",Sheet1!D74)</f>
      </c>
      <c r="E74" s="54"/>
      <c r="F74" s="58"/>
      <c r="G74" s="59"/>
      <c r="H74" s="71"/>
      <c r="I74" s="72"/>
      <c r="J74" s="55"/>
      <c r="K74" s="55"/>
      <c r="L74" s="55"/>
      <c r="M74" s="55"/>
      <c r="N74" s="83"/>
      <c r="O74" s="55"/>
      <c r="P74" s="55"/>
    </row>
    <row r="75" spans="1:16" ht="18.75" customHeight="1">
      <c r="A75" s="3">
        <v>35</v>
      </c>
      <c r="B75" s="10">
        <f>IF(Sheet1!B75="","",VLOOKUP(A75,Sheet1!$A$4:$D$105,2))</f>
      </c>
      <c r="C75" s="10">
        <f>IF(Sheet1!C75="","",VLOOKUP(A75,Sheet1!$A$4:$D$105,3))</f>
      </c>
      <c r="D75" s="79"/>
      <c r="E75" s="54"/>
      <c r="F75" s="60"/>
      <c r="G75" s="61"/>
      <c r="H75" s="73"/>
      <c r="I75" s="74"/>
      <c r="J75" s="55"/>
      <c r="K75" s="55"/>
      <c r="L75" s="55"/>
      <c r="M75" s="55"/>
      <c r="N75" s="83"/>
      <c r="O75" s="55"/>
      <c r="P75" s="55"/>
    </row>
    <row r="76" spans="1:16" ht="9" customHeight="1">
      <c r="A76" s="4"/>
      <c r="B76" s="14">
        <f>IF(Sheet1!B76="","",Sheet1!B76)</f>
      </c>
      <c r="C76" s="14">
        <f>IF(Sheet1!C76="","",Sheet1!C76)</f>
      </c>
      <c r="D76" s="79">
        <f>IF(Sheet1!D76="","",Sheet1!D76)</f>
      </c>
      <c r="E76" s="54"/>
      <c r="F76" s="58"/>
      <c r="G76" s="59"/>
      <c r="H76" s="71"/>
      <c r="I76" s="72"/>
      <c r="J76" s="55"/>
      <c r="K76" s="55"/>
      <c r="L76" s="55"/>
      <c r="M76" s="55"/>
      <c r="N76" s="83"/>
      <c r="O76" s="55"/>
      <c r="P76" s="55"/>
    </row>
    <row r="77" spans="1:16" ht="18.75" customHeight="1">
      <c r="A77" s="3">
        <v>36</v>
      </c>
      <c r="B77" s="10">
        <f>IF(Sheet1!B77="","",VLOOKUP(A77,Sheet1!$A$4:$D$105,2))</f>
      </c>
      <c r="C77" s="10">
        <f>IF(Sheet1!C77="","",VLOOKUP(A77,Sheet1!$A$4:$D$105,3))</f>
      </c>
      <c r="D77" s="79"/>
      <c r="E77" s="54"/>
      <c r="F77" s="60"/>
      <c r="G77" s="61"/>
      <c r="H77" s="73"/>
      <c r="I77" s="74"/>
      <c r="J77" s="55"/>
      <c r="K77" s="55"/>
      <c r="L77" s="55"/>
      <c r="M77" s="55"/>
      <c r="N77" s="83"/>
      <c r="O77" s="55"/>
      <c r="P77" s="55"/>
    </row>
    <row r="78" spans="1:16" ht="9" customHeight="1">
      <c r="A78" s="4"/>
      <c r="B78" s="14">
        <f>IF(Sheet1!B78="","",Sheet1!B78)</f>
      </c>
      <c r="C78" s="14">
        <f>IF(Sheet1!C78="","",Sheet1!C78)</f>
      </c>
      <c r="D78" s="79">
        <f>IF(Sheet1!D78="","",Sheet1!D78)</f>
      </c>
      <c r="E78" s="54"/>
      <c r="F78" s="58"/>
      <c r="G78" s="59"/>
      <c r="H78" s="71"/>
      <c r="I78" s="72"/>
      <c r="J78" s="55"/>
      <c r="K78" s="55"/>
      <c r="L78" s="55"/>
      <c r="M78" s="55"/>
      <c r="N78" s="83"/>
      <c r="O78" s="55"/>
      <c r="P78" s="55"/>
    </row>
    <row r="79" spans="1:16" ht="18.75" customHeight="1">
      <c r="A79" s="3">
        <v>37</v>
      </c>
      <c r="B79" s="10">
        <f>IF(Sheet1!B79="","",VLOOKUP(A79,Sheet1!$A$4:$D$105,2))</f>
      </c>
      <c r="C79" s="10">
        <f>IF(Sheet1!C79="","",VLOOKUP(A79,Sheet1!$A$4:$D$105,3))</f>
      </c>
      <c r="D79" s="79"/>
      <c r="E79" s="54"/>
      <c r="F79" s="60"/>
      <c r="G79" s="61"/>
      <c r="H79" s="73"/>
      <c r="I79" s="74"/>
      <c r="J79" s="55"/>
      <c r="K79" s="55"/>
      <c r="L79" s="55"/>
      <c r="M79" s="55"/>
      <c r="N79" s="83"/>
      <c r="O79" s="55"/>
      <c r="P79" s="55"/>
    </row>
    <row r="80" spans="1:16" ht="9" customHeight="1">
      <c r="A80" s="4"/>
      <c r="B80" s="14">
        <f>IF(Sheet1!B80="","",Sheet1!B80)</f>
      </c>
      <c r="C80" s="14">
        <f>IF(Sheet1!C80="","",Sheet1!C80)</f>
      </c>
      <c r="D80" s="79">
        <f>IF(Sheet1!D80="","",Sheet1!D80)</f>
      </c>
      <c r="E80" s="54"/>
      <c r="F80" s="58"/>
      <c r="G80" s="59"/>
      <c r="H80" s="71"/>
      <c r="I80" s="72"/>
      <c r="J80" s="55"/>
      <c r="K80" s="55"/>
      <c r="L80" s="55"/>
      <c r="M80" s="55"/>
      <c r="N80" s="83"/>
      <c r="O80" s="55"/>
      <c r="P80" s="55"/>
    </row>
    <row r="81" spans="1:16" ht="18.75" customHeight="1">
      <c r="A81" s="3">
        <v>38</v>
      </c>
      <c r="B81" s="10">
        <f>IF(Sheet1!B81="","",VLOOKUP(A81,Sheet1!$A$4:$D$105,2))</f>
      </c>
      <c r="C81" s="10">
        <f>IF(Sheet1!C81="","",VLOOKUP(A81,Sheet1!$A$4:$D$105,3))</f>
      </c>
      <c r="D81" s="79"/>
      <c r="E81" s="54"/>
      <c r="F81" s="60"/>
      <c r="G81" s="61"/>
      <c r="H81" s="73"/>
      <c r="I81" s="74"/>
      <c r="J81" s="55"/>
      <c r="K81" s="55"/>
      <c r="L81" s="55"/>
      <c r="M81" s="55"/>
      <c r="N81" s="83"/>
      <c r="O81" s="55"/>
      <c r="P81" s="55"/>
    </row>
    <row r="82" spans="1:16" ht="9" customHeight="1">
      <c r="A82" s="4"/>
      <c r="B82" s="14">
        <f>IF(Sheet1!B82="","",Sheet1!B82)</f>
      </c>
      <c r="C82" s="14">
        <f>IF(Sheet1!C82="","",Sheet1!C82)</f>
      </c>
      <c r="D82" s="79">
        <f>IF(Sheet1!D82="","",Sheet1!D82)</f>
      </c>
      <c r="E82" s="54"/>
      <c r="F82" s="58"/>
      <c r="G82" s="59"/>
      <c r="H82" s="71"/>
      <c r="I82" s="72"/>
      <c r="J82" s="55"/>
      <c r="K82" s="55"/>
      <c r="L82" s="55"/>
      <c r="M82" s="55"/>
      <c r="N82" s="83"/>
      <c r="O82" s="55"/>
      <c r="P82" s="55"/>
    </row>
    <row r="83" spans="1:16" ht="18.75" customHeight="1">
      <c r="A83" s="3">
        <v>39</v>
      </c>
      <c r="B83" s="10">
        <f>IF(Sheet1!B83="","",VLOOKUP(A83,Sheet1!$A$4:$D$105,2))</f>
      </c>
      <c r="C83" s="10">
        <f>IF(Sheet1!C83="","",VLOOKUP(A83,Sheet1!$A$4:$D$105,3))</f>
      </c>
      <c r="D83" s="79"/>
      <c r="E83" s="54"/>
      <c r="F83" s="60"/>
      <c r="G83" s="61"/>
      <c r="H83" s="73"/>
      <c r="I83" s="74"/>
      <c r="J83" s="55"/>
      <c r="K83" s="55"/>
      <c r="L83" s="55"/>
      <c r="M83" s="55"/>
      <c r="N83" s="83"/>
      <c r="O83" s="55"/>
      <c r="P83" s="55"/>
    </row>
    <row r="84" spans="1:16" ht="9" customHeight="1">
      <c r="A84" s="4"/>
      <c r="B84" s="14">
        <f>IF(Sheet1!B84="","",Sheet1!B84)</f>
      </c>
      <c r="C84" s="14">
        <f>IF(Sheet1!C84="","",Sheet1!C84)</f>
      </c>
      <c r="D84" s="79">
        <f>IF(Sheet1!D84="","",Sheet1!D84)</f>
      </c>
      <c r="E84" s="54"/>
      <c r="F84" s="58"/>
      <c r="G84" s="59"/>
      <c r="H84" s="71"/>
      <c r="I84" s="72"/>
      <c r="J84" s="55"/>
      <c r="K84" s="55"/>
      <c r="L84" s="55"/>
      <c r="M84" s="55"/>
      <c r="N84" s="83"/>
      <c r="O84" s="55"/>
      <c r="P84" s="55"/>
    </row>
    <row r="85" spans="1:16" ht="18.75" customHeight="1">
      <c r="A85" s="3">
        <v>40</v>
      </c>
      <c r="B85" s="10">
        <f>IF(Sheet1!B85="","",VLOOKUP(A85,Sheet1!$A$4:$D$105,2))</f>
      </c>
      <c r="C85" s="10">
        <f>IF(Sheet1!C85="","",VLOOKUP(A85,Sheet1!$A$4:$D$105,3))</f>
      </c>
      <c r="D85" s="79"/>
      <c r="E85" s="54"/>
      <c r="F85" s="60"/>
      <c r="G85" s="61"/>
      <c r="H85" s="73"/>
      <c r="I85" s="74"/>
      <c r="J85" s="55"/>
      <c r="K85" s="55"/>
      <c r="L85" s="55"/>
      <c r="M85" s="55"/>
      <c r="N85" s="83"/>
      <c r="O85" s="55"/>
      <c r="P85" s="55"/>
    </row>
    <row r="86" spans="1:16" ht="9" customHeight="1">
      <c r="A86" s="4"/>
      <c r="B86" s="14">
        <f>IF(Sheet1!B86="","",Sheet1!B86)</f>
      </c>
      <c r="C86" s="14">
        <f>IF(Sheet1!C86="","",Sheet1!C86)</f>
      </c>
      <c r="D86" s="79">
        <f>IF(Sheet1!D86="","",Sheet1!D86)</f>
      </c>
      <c r="E86" s="54"/>
      <c r="F86" s="58"/>
      <c r="G86" s="59"/>
      <c r="H86" s="71"/>
      <c r="I86" s="72"/>
      <c r="J86" s="55"/>
      <c r="K86" s="55"/>
      <c r="L86" s="55"/>
      <c r="M86" s="55"/>
      <c r="N86" s="83"/>
      <c r="O86" s="55"/>
      <c r="P86" s="55"/>
    </row>
    <row r="87" spans="1:16" ht="18.75" customHeight="1">
      <c r="A87" s="3">
        <v>41</v>
      </c>
      <c r="B87" s="10">
        <f>IF(Sheet1!B87="","",VLOOKUP(A87,Sheet1!$A$4:$D$105,2))</f>
      </c>
      <c r="C87" s="10">
        <f>IF(Sheet1!C87="","",VLOOKUP(A87,Sheet1!$A$4:$D$105,3))</f>
      </c>
      <c r="D87" s="79"/>
      <c r="E87" s="54"/>
      <c r="F87" s="60"/>
      <c r="G87" s="61"/>
      <c r="H87" s="73"/>
      <c r="I87" s="74"/>
      <c r="J87" s="55"/>
      <c r="K87" s="55"/>
      <c r="L87" s="55"/>
      <c r="M87" s="55"/>
      <c r="N87" s="83"/>
      <c r="O87" s="55"/>
      <c r="P87" s="55"/>
    </row>
    <row r="88" spans="1:16" ht="9" customHeight="1">
      <c r="A88" s="4"/>
      <c r="B88" s="14">
        <f>IF(Sheet1!B88="","",Sheet1!B88)</f>
      </c>
      <c r="C88" s="14">
        <f>IF(Sheet1!C88="","",Sheet1!C88)</f>
      </c>
      <c r="D88" s="79">
        <f>IF(Sheet1!D88="","",Sheet1!D88)</f>
      </c>
      <c r="E88" s="54"/>
      <c r="F88" s="58"/>
      <c r="G88" s="59"/>
      <c r="H88" s="71"/>
      <c r="I88" s="72"/>
      <c r="J88" s="55"/>
      <c r="K88" s="55"/>
      <c r="L88" s="55"/>
      <c r="M88" s="55"/>
      <c r="N88" s="83"/>
      <c r="O88" s="55"/>
      <c r="P88" s="55"/>
    </row>
    <row r="89" spans="1:16" ht="18.75" customHeight="1">
      <c r="A89" s="3">
        <v>42</v>
      </c>
      <c r="B89" s="10">
        <f>IF(Sheet1!B89="","",VLOOKUP(A89,Sheet1!$A$4:$D$105,2))</f>
      </c>
      <c r="C89" s="10">
        <f>IF(Sheet1!C89="","",VLOOKUP(A89,Sheet1!$A$4:$D$105,3))</f>
      </c>
      <c r="D89" s="79"/>
      <c r="E89" s="54"/>
      <c r="F89" s="60"/>
      <c r="G89" s="61"/>
      <c r="H89" s="73"/>
      <c r="I89" s="74"/>
      <c r="J89" s="55"/>
      <c r="K89" s="55"/>
      <c r="L89" s="55"/>
      <c r="M89" s="55"/>
      <c r="N89" s="83"/>
      <c r="O89" s="55"/>
      <c r="P89" s="55"/>
    </row>
    <row r="90" spans="1:16" ht="9" customHeight="1">
      <c r="A90" s="4"/>
      <c r="B90" s="14">
        <f>IF(Sheet1!B90="","",Sheet1!B90)</f>
      </c>
      <c r="C90" s="14">
        <f>IF(Sheet1!C90="","",Sheet1!C90)</f>
      </c>
      <c r="D90" s="79">
        <f>IF(Sheet1!D90="","",Sheet1!D90)</f>
      </c>
      <c r="E90" s="54"/>
      <c r="F90" s="58"/>
      <c r="G90" s="59"/>
      <c r="H90" s="71"/>
      <c r="I90" s="72"/>
      <c r="J90" s="55"/>
      <c r="K90" s="55"/>
      <c r="L90" s="55"/>
      <c r="M90" s="55"/>
      <c r="N90" s="83"/>
      <c r="O90" s="55"/>
      <c r="P90" s="55"/>
    </row>
    <row r="91" spans="1:16" ht="18.75" customHeight="1">
      <c r="A91" s="3">
        <v>43</v>
      </c>
      <c r="B91" s="10">
        <f>IF(Sheet1!B91="","",VLOOKUP(A91,Sheet1!$A$4:$D$105,2))</f>
      </c>
      <c r="C91" s="10">
        <f>IF(Sheet1!C91="","",VLOOKUP(A91,Sheet1!$A$4:$D$105,3))</f>
      </c>
      <c r="D91" s="79"/>
      <c r="E91" s="54"/>
      <c r="F91" s="60"/>
      <c r="G91" s="61"/>
      <c r="H91" s="73"/>
      <c r="I91" s="74"/>
      <c r="J91" s="55"/>
      <c r="K91" s="55"/>
      <c r="L91" s="55"/>
      <c r="M91" s="55"/>
      <c r="N91" s="83"/>
      <c r="O91" s="55"/>
      <c r="P91" s="55"/>
    </row>
    <row r="92" spans="1:16" ht="9" customHeight="1">
      <c r="A92" s="4"/>
      <c r="B92" s="14">
        <f>IF(Sheet1!B92="","",Sheet1!B92)</f>
      </c>
      <c r="C92" s="14">
        <f>IF(Sheet1!C92="","",Sheet1!C92)</f>
      </c>
      <c r="D92" s="79">
        <f>IF(Sheet1!D92="","",Sheet1!D92)</f>
      </c>
      <c r="E92" s="54"/>
      <c r="F92" s="58"/>
      <c r="G92" s="59"/>
      <c r="H92" s="71"/>
      <c r="I92" s="72"/>
      <c r="J92" s="55"/>
      <c r="K92" s="55"/>
      <c r="L92" s="55"/>
      <c r="M92" s="55"/>
      <c r="N92" s="83"/>
      <c r="O92" s="55"/>
      <c r="P92" s="55"/>
    </row>
    <row r="93" spans="1:16" ht="18.75" customHeight="1">
      <c r="A93" s="3">
        <v>44</v>
      </c>
      <c r="B93" s="10">
        <f>IF(Sheet1!B93="","",VLOOKUP(A93,Sheet1!$A$4:$D$105,2))</f>
      </c>
      <c r="C93" s="10">
        <f>IF(Sheet1!C93="","",VLOOKUP(A93,Sheet1!$A$4:$D$105,3))</f>
      </c>
      <c r="D93" s="79"/>
      <c r="E93" s="54"/>
      <c r="F93" s="60"/>
      <c r="G93" s="61"/>
      <c r="H93" s="73"/>
      <c r="I93" s="74"/>
      <c r="J93" s="55"/>
      <c r="K93" s="55"/>
      <c r="L93" s="55"/>
      <c r="M93" s="55"/>
      <c r="N93" s="83"/>
      <c r="O93" s="55"/>
      <c r="P93" s="55"/>
    </row>
    <row r="94" spans="1:16" ht="9" customHeight="1">
      <c r="A94" s="4"/>
      <c r="B94" s="14">
        <f>IF(Sheet1!B94="","",Sheet1!B94)</f>
      </c>
      <c r="C94" s="14">
        <f>IF(Sheet1!C94="","",Sheet1!C94)</f>
      </c>
      <c r="D94" s="79">
        <f>IF(Sheet1!D94="","",Sheet1!D94)</f>
      </c>
      <c r="E94" s="54"/>
      <c r="F94" s="58"/>
      <c r="G94" s="59"/>
      <c r="H94" s="71"/>
      <c r="I94" s="72"/>
      <c r="J94" s="55"/>
      <c r="K94" s="55"/>
      <c r="L94" s="55"/>
      <c r="M94" s="55"/>
      <c r="N94" s="83"/>
      <c r="O94" s="55"/>
      <c r="P94" s="55"/>
    </row>
    <row r="95" spans="1:16" ht="18.75" customHeight="1">
      <c r="A95" s="3">
        <v>45</v>
      </c>
      <c r="B95" s="10">
        <f>IF(Sheet1!B95="","",VLOOKUP(A95,Sheet1!$A$4:$D$105,2))</f>
      </c>
      <c r="C95" s="10">
        <f>IF(Sheet1!C95="","",VLOOKUP(A95,Sheet1!$A$4:$D$105,3))</f>
      </c>
      <c r="D95" s="79"/>
      <c r="E95" s="54"/>
      <c r="F95" s="60"/>
      <c r="G95" s="61"/>
      <c r="H95" s="73"/>
      <c r="I95" s="74"/>
      <c r="J95" s="55"/>
      <c r="K95" s="55"/>
      <c r="L95" s="55"/>
      <c r="M95" s="55"/>
      <c r="N95" s="83"/>
      <c r="O95" s="55"/>
      <c r="P95" s="55"/>
    </row>
    <row r="96" spans="1:16" ht="9" customHeight="1">
      <c r="A96" s="4"/>
      <c r="B96" s="14">
        <f>IF(Sheet1!B96="","",Sheet1!B96)</f>
      </c>
      <c r="C96" s="14">
        <f>IF(Sheet1!C96="","",Sheet1!C96)</f>
      </c>
      <c r="D96" s="79">
        <f>IF(Sheet1!D96="","",Sheet1!D96)</f>
      </c>
      <c r="E96" s="54"/>
      <c r="F96" s="58"/>
      <c r="G96" s="59"/>
      <c r="H96" s="71"/>
      <c r="I96" s="72"/>
      <c r="J96" s="55"/>
      <c r="K96" s="55"/>
      <c r="L96" s="55"/>
      <c r="M96" s="55"/>
      <c r="N96" s="83"/>
      <c r="O96" s="55"/>
      <c r="P96" s="55"/>
    </row>
    <row r="97" spans="1:16" ht="18.75" customHeight="1">
      <c r="A97" s="3">
        <v>46</v>
      </c>
      <c r="B97" s="10">
        <f>IF(Sheet1!B97="","",VLOOKUP(A97,Sheet1!$A$4:$D$105,2))</f>
      </c>
      <c r="C97" s="10">
        <f>IF(Sheet1!C97="","",VLOOKUP(A97,Sheet1!$A$4:$D$105,3))</f>
      </c>
      <c r="D97" s="79"/>
      <c r="E97" s="54"/>
      <c r="F97" s="60"/>
      <c r="G97" s="61"/>
      <c r="H97" s="73"/>
      <c r="I97" s="74"/>
      <c r="J97" s="55"/>
      <c r="K97" s="55"/>
      <c r="L97" s="55"/>
      <c r="M97" s="55"/>
      <c r="N97" s="83"/>
      <c r="O97" s="55"/>
      <c r="P97" s="55"/>
    </row>
    <row r="98" spans="1:16" ht="9" customHeight="1">
      <c r="A98" s="4"/>
      <c r="B98" s="14">
        <f>IF(Sheet1!B98="","",Sheet1!B98)</f>
      </c>
      <c r="C98" s="14">
        <f>IF(Sheet1!C98="","",Sheet1!C98)</f>
      </c>
      <c r="D98" s="79">
        <f>IF(Sheet1!D98="","",Sheet1!D98)</f>
      </c>
      <c r="E98" s="54"/>
      <c r="F98" s="58"/>
      <c r="G98" s="59"/>
      <c r="H98" s="71"/>
      <c r="I98" s="72"/>
      <c r="J98" s="55"/>
      <c r="K98" s="55"/>
      <c r="L98" s="55"/>
      <c r="M98" s="55"/>
      <c r="N98" s="83"/>
      <c r="O98" s="55"/>
      <c r="P98" s="55"/>
    </row>
    <row r="99" spans="1:16" ht="18.75" customHeight="1">
      <c r="A99" s="3">
        <v>47</v>
      </c>
      <c r="B99" s="10">
        <f>IF(Sheet1!B99="","",VLOOKUP(A99,Sheet1!$A$4:$D$105,2))</f>
      </c>
      <c r="C99" s="10">
        <f>IF(Sheet1!C99="","",VLOOKUP(A99,Sheet1!$A$4:$D$105,3))</f>
      </c>
      <c r="D99" s="79"/>
      <c r="E99" s="54"/>
      <c r="F99" s="60"/>
      <c r="G99" s="61"/>
      <c r="H99" s="73"/>
      <c r="I99" s="74"/>
      <c r="J99" s="55"/>
      <c r="K99" s="55"/>
      <c r="L99" s="55"/>
      <c r="M99" s="55"/>
      <c r="N99" s="83"/>
      <c r="O99" s="55"/>
      <c r="P99" s="55"/>
    </row>
    <row r="100" spans="1:16" ht="9" customHeight="1">
      <c r="A100" s="4"/>
      <c r="B100" s="14">
        <f>IF(Sheet1!B100="","",Sheet1!B100)</f>
      </c>
      <c r="C100" s="14">
        <f>IF(Sheet1!C100="","",Sheet1!C100)</f>
      </c>
      <c r="D100" s="79">
        <f>IF(Sheet1!D100="","",Sheet1!D100)</f>
      </c>
      <c r="E100" s="54"/>
      <c r="F100" s="58"/>
      <c r="G100" s="59"/>
      <c r="H100" s="75"/>
      <c r="I100" s="76"/>
      <c r="J100" s="55"/>
      <c r="K100" s="55"/>
      <c r="L100" s="55"/>
      <c r="M100" s="55"/>
      <c r="N100" s="83"/>
      <c r="O100" s="55"/>
      <c r="P100" s="55"/>
    </row>
    <row r="101" spans="1:16" ht="18.75" customHeight="1">
      <c r="A101" s="3">
        <v>48</v>
      </c>
      <c r="B101" s="10">
        <f>IF(Sheet1!B101="","",VLOOKUP(A101,Sheet1!$A$4:$D$105,2))</f>
      </c>
      <c r="C101" s="10">
        <f>IF(Sheet1!C101="","",VLOOKUP(A101,Sheet1!$A$4:$D$105,3))</f>
      </c>
      <c r="D101" s="79"/>
      <c r="E101" s="54"/>
      <c r="F101" s="60"/>
      <c r="G101" s="61"/>
      <c r="H101" s="77"/>
      <c r="I101" s="78"/>
      <c r="J101" s="55"/>
      <c r="K101" s="55"/>
      <c r="L101" s="55"/>
      <c r="M101" s="55"/>
      <c r="N101" s="83"/>
      <c r="O101" s="55"/>
      <c r="P101" s="55"/>
    </row>
    <row r="102" spans="1:16" ht="9" customHeight="1">
      <c r="A102" s="4"/>
      <c r="B102" s="14">
        <f>IF(Sheet1!B102="","",Sheet1!B102)</f>
      </c>
      <c r="C102" s="14">
        <f>IF(Sheet1!C102="","",Sheet1!C102)</f>
      </c>
      <c r="D102" s="79">
        <f>IF(Sheet1!D102="","",Sheet1!D102)</f>
      </c>
      <c r="E102" s="54"/>
      <c r="F102" s="58"/>
      <c r="G102" s="59"/>
      <c r="H102" s="75"/>
      <c r="I102" s="76"/>
      <c r="J102" s="55"/>
      <c r="K102" s="55"/>
      <c r="L102" s="55"/>
      <c r="M102" s="55"/>
      <c r="N102" s="83"/>
      <c r="O102" s="55"/>
      <c r="P102" s="55"/>
    </row>
    <row r="103" spans="1:16" ht="18.75" customHeight="1">
      <c r="A103" s="3">
        <v>49</v>
      </c>
      <c r="B103" s="10">
        <f>IF(Sheet1!B103="","",VLOOKUP(A103,Sheet1!$A$4:$D$105,2))</f>
      </c>
      <c r="C103" s="10">
        <f>IF(Sheet1!C103="","",VLOOKUP(A103,Sheet1!$A$4:$D$105,3))</f>
      </c>
      <c r="D103" s="79"/>
      <c r="E103" s="54"/>
      <c r="F103" s="60"/>
      <c r="G103" s="61"/>
      <c r="H103" s="77"/>
      <c r="I103" s="78"/>
      <c r="J103" s="55"/>
      <c r="K103" s="55"/>
      <c r="L103" s="55"/>
      <c r="M103" s="55"/>
      <c r="N103" s="83"/>
      <c r="O103" s="55"/>
      <c r="P103" s="55"/>
    </row>
    <row r="104" spans="1:16" ht="9" customHeight="1">
      <c r="A104" s="4"/>
      <c r="B104" s="14">
        <f>IF(Sheet1!B104="","",Sheet1!B104)</f>
      </c>
      <c r="C104" s="14">
        <f>IF(Sheet1!C104="","",Sheet1!C104)</f>
      </c>
      <c r="D104" s="79">
        <f>IF(Sheet1!D104="","",Sheet1!D104)</f>
      </c>
      <c r="E104" s="55"/>
      <c r="F104" s="58"/>
      <c r="G104" s="59"/>
      <c r="H104" s="75"/>
      <c r="I104" s="76"/>
      <c r="J104" s="55"/>
      <c r="K104" s="55"/>
      <c r="L104" s="55"/>
      <c r="M104" s="55"/>
      <c r="N104" s="83"/>
      <c r="O104" s="55"/>
      <c r="P104" s="55"/>
    </row>
    <row r="105" spans="1:16" ht="18.75" customHeight="1">
      <c r="A105" s="3">
        <v>50</v>
      </c>
      <c r="B105" s="10">
        <f>IF(Sheet1!B105="","",VLOOKUP(A105,Sheet1!$A$4:$D$105,2))</f>
      </c>
      <c r="C105" s="10">
        <f>IF(Sheet1!C105="","",VLOOKUP(A105,Sheet1!$A$4:$D$105,3))</f>
      </c>
      <c r="D105" s="79"/>
      <c r="E105" s="55"/>
      <c r="F105" s="60"/>
      <c r="G105" s="61"/>
      <c r="H105" s="77"/>
      <c r="I105" s="78"/>
      <c r="J105" s="55"/>
      <c r="K105" s="55"/>
      <c r="L105" s="55"/>
      <c r="M105" s="55"/>
      <c r="N105" s="83"/>
      <c r="O105" s="55"/>
      <c r="P105" s="55"/>
    </row>
  </sheetData>
  <sheetProtection sheet="1"/>
  <protectedRanges>
    <protectedRange sqref="E6:P105" name="範囲1"/>
  </protectedRanges>
  <mergeCells count="561">
    <mergeCell ref="D6:D7"/>
    <mergeCell ref="D8:D9"/>
    <mergeCell ref="D10:D11"/>
    <mergeCell ref="D12:D13"/>
    <mergeCell ref="K6:K7"/>
    <mergeCell ref="L6:L7"/>
    <mergeCell ref="M6:M7"/>
    <mergeCell ref="E8:E9"/>
    <mergeCell ref="J8:J9"/>
    <mergeCell ref="K8:K9"/>
    <mergeCell ref="L8:L9"/>
    <mergeCell ref="M8:M9"/>
    <mergeCell ref="E6:E7"/>
    <mergeCell ref="J6:J7"/>
    <mergeCell ref="K10:K11"/>
    <mergeCell ref="L10:L11"/>
    <mergeCell ref="M10:M11"/>
    <mergeCell ref="E12:E13"/>
    <mergeCell ref="J12:J13"/>
    <mergeCell ref="K12:K13"/>
    <mergeCell ref="L12:L13"/>
    <mergeCell ref="M12:M13"/>
    <mergeCell ref="E10:E11"/>
    <mergeCell ref="J10:J11"/>
    <mergeCell ref="J14:J15"/>
    <mergeCell ref="K14:K15"/>
    <mergeCell ref="L14:L15"/>
    <mergeCell ref="D14:D15"/>
    <mergeCell ref="E14:E15"/>
    <mergeCell ref="F14:G15"/>
    <mergeCell ref="D18:D19"/>
    <mergeCell ref="E18:E19"/>
    <mergeCell ref="F18:G19"/>
    <mergeCell ref="M14:M15"/>
    <mergeCell ref="D16:D17"/>
    <mergeCell ref="E16:E17"/>
    <mergeCell ref="J16:J17"/>
    <mergeCell ref="K16:K17"/>
    <mergeCell ref="L16:L17"/>
    <mergeCell ref="M16:M17"/>
    <mergeCell ref="M18:M19"/>
    <mergeCell ref="D20:D21"/>
    <mergeCell ref="E20:E21"/>
    <mergeCell ref="J20:J21"/>
    <mergeCell ref="K20:K21"/>
    <mergeCell ref="L20:L21"/>
    <mergeCell ref="M20:M21"/>
    <mergeCell ref="J18:J19"/>
    <mergeCell ref="K18:K19"/>
    <mergeCell ref="L18:L19"/>
    <mergeCell ref="D22:D23"/>
    <mergeCell ref="E22:E23"/>
    <mergeCell ref="F22:G23"/>
    <mergeCell ref="M24:M25"/>
    <mergeCell ref="J22:J23"/>
    <mergeCell ref="K22:K23"/>
    <mergeCell ref="L22:L23"/>
    <mergeCell ref="M22:M23"/>
    <mergeCell ref="L24:L25"/>
    <mergeCell ref="D24:D25"/>
    <mergeCell ref="E24:E25"/>
    <mergeCell ref="J24:J25"/>
    <mergeCell ref="K24:K25"/>
    <mergeCell ref="D30:D31"/>
    <mergeCell ref="E30:E31"/>
    <mergeCell ref="H24:I25"/>
    <mergeCell ref="K26:K27"/>
    <mergeCell ref="D26:D27"/>
    <mergeCell ref="E26:E27"/>
    <mergeCell ref="M26:M27"/>
    <mergeCell ref="D28:D29"/>
    <mergeCell ref="E28:E29"/>
    <mergeCell ref="J28:J29"/>
    <mergeCell ref="K28:K29"/>
    <mergeCell ref="L28:L29"/>
    <mergeCell ref="M28:M29"/>
    <mergeCell ref="J26:J27"/>
    <mergeCell ref="L26:L27"/>
    <mergeCell ref="M30:M31"/>
    <mergeCell ref="D32:D33"/>
    <mergeCell ref="E32:E33"/>
    <mergeCell ref="J32:J33"/>
    <mergeCell ref="K32:K33"/>
    <mergeCell ref="L32:L33"/>
    <mergeCell ref="M32:M33"/>
    <mergeCell ref="J30:J31"/>
    <mergeCell ref="K30:K31"/>
    <mergeCell ref="L30:L31"/>
    <mergeCell ref="D38:D39"/>
    <mergeCell ref="E38:E39"/>
    <mergeCell ref="H38:I39"/>
    <mergeCell ref="M34:M35"/>
    <mergeCell ref="J34:J35"/>
    <mergeCell ref="K34:K35"/>
    <mergeCell ref="L34:L35"/>
    <mergeCell ref="D34:D35"/>
    <mergeCell ref="E34:E35"/>
    <mergeCell ref="M38:M39"/>
    <mergeCell ref="D40:D41"/>
    <mergeCell ref="E40:E41"/>
    <mergeCell ref="J40:J41"/>
    <mergeCell ref="K40:K41"/>
    <mergeCell ref="F40:G41"/>
    <mergeCell ref="H40:I41"/>
    <mergeCell ref="L40:L41"/>
    <mergeCell ref="M40:M41"/>
    <mergeCell ref="J38:J39"/>
    <mergeCell ref="K38:K39"/>
    <mergeCell ref="L38:L39"/>
    <mergeCell ref="M44:M45"/>
    <mergeCell ref="J42:J43"/>
    <mergeCell ref="K42:K43"/>
    <mergeCell ref="L42:L43"/>
    <mergeCell ref="D42:D43"/>
    <mergeCell ref="E42:E43"/>
    <mergeCell ref="D46:D47"/>
    <mergeCell ref="E46:E47"/>
    <mergeCell ref="F46:G47"/>
    <mergeCell ref="H46:I47"/>
    <mergeCell ref="M42:M43"/>
    <mergeCell ref="D44:D45"/>
    <mergeCell ref="E44:E45"/>
    <mergeCell ref="J44:J45"/>
    <mergeCell ref="K44:K45"/>
    <mergeCell ref="L44:L45"/>
    <mergeCell ref="M46:M47"/>
    <mergeCell ref="F44:G45"/>
    <mergeCell ref="D48:D49"/>
    <mergeCell ref="E48:E49"/>
    <mergeCell ref="J48:J49"/>
    <mergeCell ref="K48:K49"/>
    <mergeCell ref="H48:I49"/>
    <mergeCell ref="L48:L49"/>
    <mergeCell ref="M48:M49"/>
    <mergeCell ref="J46:J47"/>
    <mergeCell ref="K46:K47"/>
    <mergeCell ref="L46:L47"/>
    <mergeCell ref="M52:M53"/>
    <mergeCell ref="J50:J51"/>
    <mergeCell ref="K50:K51"/>
    <mergeCell ref="L50:L51"/>
    <mergeCell ref="M50:M51"/>
    <mergeCell ref="L52:L53"/>
    <mergeCell ref="D50:D51"/>
    <mergeCell ref="E50:E51"/>
    <mergeCell ref="K54:K55"/>
    <mergeCell ref="L54:L55"/>
    <mergeCell ref="D54:D55"/>
    <mergeCell ref="E54:E55"/>
    <mergeCell ref="D52:D53"/>
    <mergeCell ref="E52:E53"/>
    <mergeCell ref="J52:J53"/>
    <mergeCell ref="K52:K53"/>
    <mergeCell ref="D58:D59"/>
    <mergeCell ref="E58:E59"/>
    <mergeCell ref="M54:M55"/>
    <mergeCell ref="D56:D57"/>
    <mergeCell ref="E56:E57"/>
    <mergeCell ref="J56:J57"/>
    <mergeCell ref="K56:K57"/>
    <mergeCell ref="L56:L57"/>
    <mergeCell ref="M56:M57"/>
    <mergeCell ref="J54:J55"/>
    <mergeCell ref="M58:M59"/>
    <mergeCell ref="D60:D61"/>
    <mergeCell ref="E60:E61"/>
    <mergeCell ref="J60:J61"/>
    <mergeCell ref="K60:K61"/>
    <mergeCell ref="L60:L61"/>
    <mergeCell ref="M60:M61"/>
    <mergeCell ref="J58:J59"/>
    <mergeCell ref="K58:K59"/>
    <mergeCell ref="L58:L59"/>
    <mergeCell ref="J62:J63"/>
    <mergeCell ref="K62:K63"/>
    <mergeCell ref="L62:L63"/>
    <mergeCell ref="D62:D63"/>
    <mergeCell ref="E62:E63"/>
    <mergeCell ref="H62:I63"/>
    <mergeCell ref="D66:D67"/>
    <mergeCell ref="E66:E67"/>
    <mergeCell ref="F66:G67"/>
    <mergeCell ref="M62:M63"/>
    <mergeCell ref="D64:D65"/>
    <mergeCell ref="E64:E65"/>
    <mergeCell ref="J64:J65"/>
    <mergeCell ref="K64:K65"/>
    <mergeCell ref="L64:L65"/>
    <mergeCell ref="M64:M65"/>
    <mergeCell ref="L66:L67"/>
    <mergeCell ref="H68:I69"/>
    <mergeCell ref="H66:I67"/>
    <mergeCell ref="M70:M71"/>
    <mergeCell ref="M66:M67"/>
    <mergeCell ref="L68:L69"/>
    <mergeCell ref="M68:M69"/>
    <mergeCell ref="J66:J67"/>
    <mergeCell ref="K66:K67"/>
    <mergeCell ref="J70:J71"/>
    <mergeCell ref="L70:L71"/>
    <mergeCell ref="H70:I71"/>
    <mergeCell ref="E72:E73"/>
    <mergeCell ref="D68:D69"/>
    <mergeCell ref="E68:E69"/>
    <mergeCell ref="J68:J69"/>
    <mergeCell ref="K68:K69"/>
    <mergeCell ref="F68:G69"/>
    <mergeCell ref="E74:E75"/>
    <mergeCell ref="J74:J75"/>
    <mergeCell ref="K74:K75"/>
    <mergeCell ref="D70:D71"/>
    <mergeCell ref="E70:E71"/>
    <mergeCell ref="F70:G71"/>
    <mergeCell ref="K70:K71"/>
    <mergeCell ref="D72:D73"/>
    <mergeCell ref="D74:D75"/>
    <mergeCell ref="L74:L75"/>
    <mergeCell ref="M74:M75"/>
    <mergeCell ref="J72:J73"/>
    <mergeCell ref="K72:K73"/>
    <mergeCell ref="L72:L73"/>
    <mergeCell ref="M72:M73"/>
    <mergeCell ref="L78:L79"/>
    <mergeCell ref="M78:M79"/>
    <mergeCell ref="J76:J77"/>
    <mergeCell ref="K76:K77"/>
    <mergeCell ref="L76:L77"/>
    <mergeCell ref="M76:M77"/>
    <mergeCell ref="K78:K79"/>
    <mergeCell ref="J82:J83"/>
    <mergeCell ref="J80:J81"/>
    <mergeCell ref="D78:D79"/>
    <mergeCell ref="E78:E79"/>
    <mergeCell ref="J78:J79"/>
    <mergeCell ref="D80:D81"/>
    <mergeCell ref="E80:E81"/>
    <mergeCell ref="L84:L85"/>
    <mergeCell ref="D76:D77"/>
    <mergeCell ref="E76:E77"/>
    <mergeCell ref="M80:M81"/>
    <mergeCell ref="L82:L83"/>
    <mergeCell ref="M82:M83"/>
    <mergeCell ref="K80:K81"/>
    <mergeCell ref="L80:L81"/>
    <mergeCell ref="D82:D83"/>
    <mergeCell ref="E82:E83"/>
    <mergeCell ref="K82:K83"/>
    <mergeCell ref="H88:I89"/>
    <mergeCell ref="M84:M85"/>
    <mergeCell ref="D86:D87"/>
    <mergeCell ref="E86:E87"/>
    <mergeCell ref="J86:J87"/>
    <mergeCell ref="K86:K87"/>
    <mergeCell ref="L86:L87"/>
    <mergeCell ref="M86:M87"/>
    <mergeCell ref="J84:J85"/>
    <mergeCell ref="J92:J93"/>
    <mergeCell ref="K92:K93"/>
    <mergeCell ref="K84:K85"/>
    <mergeCell ref="E92:E93"/>
    <mergeCell ref="H92:I93"/>
    <mergeCell ref="K88:K89"/>
    <mergeCell ref="M88:M89"/>
    <mergeCell ref="E90:E91"/>
    <mergeCell ref="J90:J91"/>
    <mergeCell ref="K90:K91"/>
    <mergeCell ref="L90:L91"/>
    <mergeCell ref="M90:M91"/>
    <mergeCell ref="J88:J89"/>
    <mergeCell ref="F88:G89"/>
    <mergeCell ref="L88:L89"/>
    <mergeCell ref="D94:D95"/>
    <mergeCell ref="E94:E95"/>
    <mergeCell ref="J94:J95"/>
    <mergeCell ref="K94:K95"/>
    <mergeCell ref="K96:K97"/>
    <mergeCell ref="L96:L97"/>
    <mergeCell ref="M98:M99"/>
    <mergeCell ref="L92:L93"/>
    <mergeCell ref="M92:M93"/>
    <mergeCell ref="L94:L95"/>
    <mergeCell ref="M94:M95"/>
    <mergeCell ref="P4:P5"/>
    <mergeCell ref="M100:M101"/>
    <mergeCell ref="J100:J101"/>
    <mergeCell ref="K100:K101"/>
    <mergeCell ref="L100:L101"/>
    <mergeCell ref="M96:M97"/>
    <mergeCell ref="J98:J99"/>
    <mergeCell ref="K98:K99"/>
    <mergeCell ref="L98:L99"/>
    <mergeCell ref="J96:J97"/>
    <mergeCell ref="A4:A5"/>
    <mergeCell ref="D4:D5"/>
    <mergeCell ref="B4:C4"/>
    <mergeCell ref="E4:E5"/>
    <mergeCell ref="J4:L4"/>
    <mergeCell ref="F4:G5"/>
    <mergeCell ref="N6:N7"/>
    <mergeCell ref="O6:O7"/>
    <mergeCell ref="F6:G7"/>
    <mergeCell ref="H4:I5"/>
    <mergeCell ref="H6:I7"/>
    <mergeCell ref="M4:M5"/>
    <mergeCell ref="N4:N5"/>
    <mergeCell ref="O4:O5"/>
    <mergeCell ref="P6:P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N22:N23"/>
    <mergeCell ref="O22:O23"/>
    <mergeCell ref="P22:P23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8:N39"/>
    <mergeCell ref="O38:O39"/>
    <mergeCell ref="P38:P39"/>
    <mergeCell ref="N34:N35"/>
    <mergeCell ref="O34:O35"/>
    <mergeCell ref="P34:P35"/>
    <mergeCell ref="P36:P37"/>
    <mergeCell ref="N40:N41"/>
    <mergeCell ref="O40:O41"/>
    <mergeCell ref="P40:P41"/>
    <mergeCell ref="N42:N43"/>
    <mergeCell ref="O42:O43"/>
    <mergeCell ref="P42:P43"/>
    <mergeCell ref="N44:N45"/>
    <mergeCell ref="O44:O45"/>
    <mergeCell ref="P44:P45"/>
    <mergeCell ref="N46:N47"/>
    <mergeCell ref="O46:O47"/>
    <mergeCell ref="P46:P47"/>
    <mergeCell ref="N48:N49"/>
    <mergeCell ref="O48:O49"/>
    <mergeCell ref="P48:P49"/>
    <mergeCell ref="N50:N51"/>
    <mergeCell ref="O50:O51"/>
    <mergeCell ref="P50:P51"/>
    <mergeCell ref="N52:N53"/>
    <mergeCell ref="O52:O53"/>
    <mergeCell ref="P52:P53"/>
    <mergeCell ref="N54:N55"/>
    <mergeCell ref="O54:O55"/>
    <mergeCell ref="P54:P55"/>
    <mergeCell ref="N56:N57"/>
    <mergeCell ref="O56:O57"/>
    <mergeCell ref="P56:P57"/>
    <mergeCell ref="N58:N59"/>
    <mergeCell ref="O58:O59"/>
    <mergeCell ref="P58:P59"/>
    <mergeCell ref="N60:N61"/>
    <mergeCell ref="O60:O61"/>
    <mergeCell ref="P60:P61"/>
    <mergeCell ref="N62:N63"/>
    <mergeCell ref="O62:O63"/>
    <mergeCell ref="P62:P63"/>
    <mergeCell ref="N68:N69"/>
    <mergeCell ref="O68:O69"/>
    <mergeCell ref="P68:P69"/>
    <mergeCell ref="N64:N65"/>
    <mergeCell ref="O64:O65"/>
    <mergeCell ref="P64:P65"/>
    <mergeCell ref="N66:N67"/>
    <mergeCell ref="O66:O67"/>
    <mergeCell ref="P66:P67"/>
    <mergeCell ref="N70:N71"/>
    <mergeCell ref="O70:O71"/>
    <mergeCell ref="P70:P71"/>
    <mergeCell ref="N72:N73"/>
    <mergeCell ref="O72:O73"/>
    <mergeCell ref="P72:P73"/>
    <mergeCell ref="N74:N75"/>
    <mergeCell ref="O74:O75"/>
    <mergeCell ref="P74:P75"/>
    <mergeCell ref="P84:P85"/>
    <mergeCell ref="O76:O77"/>
    <mergeCell ref="P76:P77"/>
    <mergeCell ref="N78:N79"/>
    <mergeCell ref="O78:O79"/>
    <mergeCell ref="P78:P79"/>
    <mergeCell ref="P86:P87"/>
    <mergeCell ref="N80:N81"/>
    <mergeCell ref="O80:O81"/>
    <mergeCell ref="P80:P81"/>
    <mergeCell ref="N82:N83"/>
    <mergeCell ref="O82:O83"/>
    <mergeCell ref="P82:P83"/>
    <mergeCell ref="P88:P89"/>
    <mergeCell ref="N90:N91"/>
    <mergeCell ref="O90:O91"/>
    <mergeCell ref="P90:P91"/>
    <mergeCell ref="N98:N99"/>
    <mergeCell ref="O98:O99"/>
    <mergeCell ref="P98:P99"/>
    <mergeCell ref="N100:N101"/>
    <mergeCell ref="O100:O101"/>
    <mergeCell ref="P100:P101"/>
    <mergeCell ref="P92:P93"/>
    <mergeCell ref="D96:D97"/>
    <mergeCell ref="D92:D93"/>
    <mergeCell ref="D84:D85"/>
    <mergeCell ref="N94:N95"/>
    <mergeCell ref="O94:O95"/>
    <mergeCell ref="P94:P95"/>
    <mergeCell ref="P96:P97"/>
    <mergeCell ref="F90:G91"/>
    <mergeCell ref="N96:N97"/>
    <mergeCell ref="O102:O103"/>
    <mergeCell ref="P102:P103"/>
    <mergeCell ref="J102:J103"/>
    <mergeCell ref="K102:K103"/>
    <mergeCell ref="L102:L103"/>
    <mergeCell ref="M102:M103"/>
    <mergeCell ref="N102:N103"/>
    <mergeCell ref="L36:L37"/>
    <mergeCell ref="M36:M37"/>
    <mergeCell ref="N36:N37"/>
    <mergeCell ref="O36:O37"/>
    <mergeCell ref="O96:O97"/>
    <mergeCell ref="N84:N85"/>
    <mergeCell ref="O84:O85"/>
    <mergeCell ref="N76:N77"/>
    <mergeCell ref="N92:N93"/>
    <mergeCell ref="O92:O93"/>
    <mergeCell ref="N88:N89"/>
    <mergeCell ref="O88:O89"/>
    <mergeCell ref="N86:N87"/>
    <mergeCell ref="O86:O87"/>
    <mergeCell ref="D36:D37"/>
    <mergeCell ref="E36:E37"/>
    <mergeCell ref="J36:J37"/>
    <mergeCell ref="K36:K37"/>
    <mergeCell ref="F36:G37"/>
    <mergeCell ref="H36:I37"/>
    <mergeCell ref="D104:D105"/>
    <mergeCell ref="E104:E105"/>
    <mergeCell ref="F104:G105"/>
    <mergeCell ref="H104:I105"/>
    <mergeCell ref="F82:G83"/>
    <mergeCell ref="F80:G81"/>
    <mergeCell ref="H74:I75"/>
    <mergeCell ref="H72:I73"/>
    <mergeCell ref="H76:I77"/>
    <mergeCell ref="F78:G79"/>
    <mergeCell ref="F76:G77"/>
    <mergeCell ref="F74:G75"/>
    <mergeCell ref="F72:G73"/>
    <mergeCell ref="H82:I83"/>
    <mergeCell ref="D88:D89"/>
    <mergeCell ref="E88:E89"/>
    <mergeCell ref="F84:G85"/>
    <mergeCell ref="D90:D91"/>
    <mergeCell ref="E84:E85"/>
    <mergeCell ref="F86:G87"/>
    <mergeCell ref="M104:M105"/>
    <mergeCell ref="N104:N105"/>
    <mergeCell ref="O104:O105"/>
    <mergeCell ref="P104:P105"/>
    <mergeCell ref="J104:J105"/>
    <mergeCell ref="K104:K105"/>
    <mergeCell ref="L104:L105"/>
    <mergeCell ref="F8:G9"/>
    <mergeCell ref="F50:G51"/>
    <mergeCell ref="F48:G49"/>
    <mergeCell ref="F12:G13"/>
    <mergeCell ref="F10:G11"/>
    <mergeCell ref="F26:G27"/>
    <mergeCell ref="F24:G25"/>
    <mergeCell ref="F16:G17"/>
    <mergeCell ref="F34:G35"/>
    <mergeCell ref="F32:G33"/>
    <mergeCell ref="F30:G31"/>
    <mergeCell ref="F28:G29"/>
    <mergeCell ref="D102:D103"/>
    <mergeCell ref="E102:E103"/>
    <mergeCell ref="F102:G103"/>
    <mergeCell ref="E96:E97"/>
    <mergeCell ref="D98:D99"/>
    <mergeCell ref="E98:E99"/>
    <mergeCell ref="D100:D101"/>
    <mergeCell ref="E100:E101"/>
    <mergeCell ref="F100:G101"/>
    <mergeCell ref="F98:G99"/>
    <mergeCell ref="F96:G97"/>
    <mergeCell ref="F94:G95"/>
    <mergeCell ref="F92:G93"/>
    <mergeCell ref="F20:G21"/>
    <mergeCell ref="F64:G65"/>
    <mergeCell ref="F62:G63"/>
    <mergeCell ref="F60:G61"/>
    <mergeCell ref="F58:G59"/>
    <mergeCell ref="F56:G57"/>
    <mergeCell ref="F38:G39"/>
    <mergeCell ref="F54:G55"/>
    <mergeCell ref="F52:G53"/>
    <mergeCell ref="F42:G43"/>
    <mergeCell ref="H10:I11"/>
    <mergeCell ref="H20:I21"/>
    <mergeCell ref="H34:I35"/>
    <mergeCell ref="H32:I33"/>
    <mergeCell ref="H30:I31"/>
    <mergeCell ref="H28:I29"/>
    <mergeCell ref="H26:I27"/>
    <mergeCell ref="H8:I9"/>
    <mergeCell ref="H18:I19"/>
    <mergeCell ref="H16:I17"/>
    <mergeCell ref="H14:I15"/>
    <mergeCell ref="H12:I13"/>
    <mergeCell ref="H22:I23"/>
    <mergeCell ref="H86:I87"/>
    <mergeCell ref="H78:I79"/>
    <mergeCell ref="H80:I81"/>
    <mergeCell ref="H84:I85"/>
    <mergeCell ref="H64:I65"/>
    <mergeCell ref="H44:I45"/>
    <mergeCell ref="H42:I43"/>
    <mergeCell ref="H60:I61"/>
    <mergeCell ref="H58:I59"/>
    <mergeCell ref="H102:I103"/>
    <mergeCell ref="H100:I101"/>
    <mergeCell ref="H90:I91"/>
    <mergeCell ref="H98:I99"/>
    <mergeCell ref="H96:I97"/>
    <mergeCell ref="H94:I95"/>
    <mergeCell ref="H56:I57"/>
    <mergeCell ref="H54:I55"/>
    <mergeCell ref="H52:I53"/>
    <mergeCell ref="H50:I51"/>
  </mergeCells>
  <printOptions/>
  <pageMargins left="0.13" right="0.12" top="0.6" bottom="0.59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owner</cp:lastModifiedBy>
  <cp:lastPrinted>2008-10-07T05:13:22Z</cp:lastPrinted>
  <dcterms:created xsi:type="dcterms:W3CDTF">2003-05-22T06:47:26Z</dcterms:created>
  <dcterms:modified xsi:type="dcterms:W3CDTF">2008-10-19T20:19:10Z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